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ohanna\Desktop\SCRD\PLANES\"/>
    </mc:Choice>
  </mc:AlternateContent>
  <xr:revisionPtr revIDLastSave="0" documentId="13_ncr:1_{E73B324B-8BD8-4F0A-A3AE-DA31C918B826}" xr6:coauthVersionLast="46" xr6:coauthVersionMax="46" xr10:uidLastSave="{00000000-0000-0000-0000-000000000000}"/>
  <bookViews>
    <workbookView xWindow="-120" yWindow="-120" windowWidth="20640" windowHeight="11160" xr2:uid="{00000000-000D-0000-FFFF-FFFF00000000}"/>
  </bookViews>
  <sheets>
    <sheet name="Plan de adecuación y sostenibil" sheetId="1" r:id="rId1"/>
    <sheet name="Indicadores que deben salir " sheetId="2" state="hidden" r:id="rId2"/>
  </sheets>
  <definedNames>
    <definedName name="_xlnm.Print_Area" localSheetId="0">'Plan de adecuación y sostenibil'!$A$1:$U$25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9" i="2" l="1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D42" i="2"/>
  <c r="AE42" i="2" s="1"/>
  <c r="AE41" i="2"/>
  <c r="AE32" i="2"/>
  <c r="AE31" i="2"/>
  <c r="AE30" i="2"/>
  <c r="AE29" i="2"/>
  <c r="AE28" i="2"/>
  <c r="AE27" i="2"/>
  <c r="AE26" i="2"/>
  <c r="AE25" i="2"/>
  <c r="AE24" i="2"/>
  <c r="AD23" i="2"/>
  <c r="AD22" i="2"/>
  <c r="AD21" i="2"/>
  <c r="AD20" i="2"/>
  <c r="AE15" i="2"/>
  <c r="AE14" i="2"/>
  <c r="AE13" i="2"/>
  <c r="AE12" i="2"/>
  <c r="AE11" i="2"/>
  <c r="A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" authorId="0" shapeId="0" xr:uid="{00000000-0006-0000-0100-000001000000}">
      <text>
        <r>
          <rPr>
            <sz val="11"/>
            <color rgb="FF000000"/>
            <rFont val="Calibri"/>
          </rPr>
          <t>======
ID#AAAAGSK9tb4
    (2020-03-13 21:30:32)
SEGUNDA TRINIDAD: cambiar nombiar nombre de contingencias por riesgo</t>
        </r>
      </text>
    </comment>
    <comment ref="J54" authorId="0" shapeId="0" xr:uid="{00000000-0006-0000-0100-000002000000}">
      <text>
        <r>
          <rPr>
            <sz val="11"/>
            <color rgb="FF000000"/>
            <rFont val="Calibri"/>
          </rPr>
          <t>======
ID#AAAAGSK9tb8
nfonseca    (2020-03-13 21:30:33)
( definir el procedimiento de entrega de uniformes a la población recicladora de oficio- Paola Paez, realizar ferias de servicios- Juan Carlos Romero, Elaborar el plan de formalización-Flor Maria, arrendamiento ecas -Carlos-Sofia, vehículos de tracción animal, Entrega de equipos de computo a las organizaciones de recicladores-Paola Paéz inscritas en el ruro)</t>
        </r>
      </text>
    </comment>
  </commentList>
</comments>
</file>

<file path=xl/sharedStrings.xml><?xml version="1.0" encoding="utf-8"?>
<sst xmlns="http://schemas.openxmlformats.org/spreadsheetml/2006/main" count="767" uniqueCount="396">
  <si>
    <t>PROCESO DE DIRECCIONAMIENTO ESTRATÉGICO</t>
  </si>
  <si>
    <t>FORMATO PLAN DE ACCIÓN INSTITUCIONAL</t>
  </si>
  <si>
    <t xml:space="preserve">PLAN DE DESARROLLO </t>
  </si>
  <si>
    <t>Talento Humano</t>
  </si>
  <si>
    <t xml:space="preserve">PLAN ESTRATÉGICO INSTITUCIONAL </t>
  </si>
  <si>
    <t>Direccionamiento estratégico Y planeación</t>
  </si>
  <si>
    <t>Gestión con valores para resultados</t>
  </si>
  <si>
    <t>Evaluación de resultados</t>
  </si>
  <si>
    <t>Información y comunicación</t>
  </si>
  <si>
    <t>PLAN DE ACCIÓN INSTITUCIONAL</t>
  </si>
  <si>
    <r>
      <rPr>
        <b/>
        <sz val="11"/>
        <color rgb="FFFFFFFF"/>
        <rFont val="Gisha"/>
      </rPr>
      <t xml:space="preserve">PROGRAMACIÓN CUANTITATIVA 
</t>
    </r>
    <r>
      <rPr>
        <sz val="11"/>
        <color rgb="FFFFFFFF"/>
        <rFont val="Gisha"/>
      </rPr>
      <t>(Indique el porcentaje o cantidad)</t>
    </r>
  </si>
  <si>
    <t>Gestión del conocimiento y la innovación</t>
  </si>
  <si>
    <t>Control interno</t>
  </si>
  <si>
    <t xml:space="preserve">Fecha de inicio </t>
  </si>
  <si>
    <t>Analisis profesionales OAP</t>
  </si>
  <si>
    <t>Fecha de terminación</t>
  </si>
  <si>
    <t>Aprobaciò Jefe Oficina Asesora de Planeaciòn</t>
  </si>
  <si>
    <t>Evidencia</t>
  </si>
  <si>
    <t xml:space="preserve">1. Gestión estratégica del talento humano </t>
  </si>
  <si>
    <t>2. Integridad</t>
  </si>
  <si>
    <t>3. Planeación institucional</t>
  </si>
  <si>
    <t>4. Gestión presupuestal y eficiencia del gasto público</t>
  </si>
  <si>
    <t>5. Fortalecimiento organizacional y simplificación de procesos</t>
  </si>
  <si>
    <t xml:space="preserve">6. Gobierno digital
7. Seguridad digital </t>
  </si>
  <si>
    <t xml:space="preserve">8. Defensa jurídica                                                 </t>
  </si>
  <si>
    <t>9. Mejora Normativa</t>
  </si>
  <si>
    <t>10. Racionalización de trámites</t>
  </si>
  <si>
    <t xml:space="preserve">11. Participación ciudadana en la gestión pública </t>
  </si>
  <si>
    <t xml:space="preserve">12. Servicio al ciudadano </t>
  </si>
  <si>
    <t>16. Transparencia, acceso a la información pública y lucha contra la corrupción</t>
  </si>
  <si>
    <t xml:space="preserve">17. Gestión del conocimiento y la innovación
</t>
  </si>
  <si>
    <t>18. Control interno</t>
  </si>
  <si>
    <t>PROCESOS LÍDERES DE SU IMPLEMENTACIÓN</t>
  </si>
  <si>
    <t>Gestión de Talento Humano</t>
  </si>
  <si>
    <t>Pilar / Eje</t>
  </si>
  <si>
    <t xml:space="preserve">Direccionamiento estratégico </t>
  </si>
  <si>
    <t>Gestión de TIC</t>
  </si>
  <si>
    <t>Meta PDD</t>
  </si>
  <si>
    <t>Gestión Jurídica</t>
  </si>
  <si>
    <t>Programa</t>
  </si>
  <si>
    <t>Proyecto de inversión</t>
  </si>
  <si>
    <t>Meta proyecto de inversión</t>
  </si>
  <si>
    <t>Objetivo estratégico</t>
  </si>
  <si>
    <t>Iniciativa</t>
  </si>
  <si>
    <t>Dimensiones</t>
  </si>
  <si>
    <t>Hitos</t>
  </si>
  <si>
    <t>Resultado final esperado (Producto o servicio)</t>
  </si>
  <si>
    <t>Riesgo que puede impedir el logro del producto</t>
  </si>
  <si>
    <t>Atención al Ciudadano</t>
  </si>
  <si>
    <t xml:space="preserve">Dependencia responsable </t>
  </si>
  <si>
    <t>Dependencias con las que se requiere articular para lograr el resultado</t>
  </si>
  <si>
    <t>Gestión Docuemtal, de recursos físicos y servicios generales.</t>
  </si>
  <si>
    <t>Entidades con las que se requiere articular para lograr el resultado</t>
  </si>
  <si>
    <t xml:space="preserve">Meta Indicador </t>
  </si>
  <si>
    <t>Transformaciones Culturales</t>
  </si>
  <si>
    <t>Formula meta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</si>
  <si>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</si>
  <si>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</si>
  <si>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</si>
  <si>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</si>
  <si>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</si>
  <si>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</si>
  <si>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</si>
  <si>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</si>
  <si>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</si>
  <si>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</si>
  <si>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</si>
  <si>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</si>
  <si>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</si>
  <si>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Actividades</t>
  </si>
  <si>
    <t>Soportes</t>
  </si>
  <si>
    <t>Eje 7. Gobierno Legítimo, fortalecimiento local y eficiencia</t>
  </si>
  <si>
    <t xml:space="preserve">Incrementar a un 90% la sostenibilidad del SIG en el Gobierno Distrital </t>
  </si>
  <si>
    <t>42. Transparencia, gestión pública y servicio a la ciudadanía</t>
  </si>
  <si>
    <t>1042. Fortalecimiento institucional de la gestión publica</t>
  </si>
  <si>
    <t>3-Desarrollar y fortalecer el modelo el transformación organizacional de la entidad.</t>
  </si>
  <si>
    <t>Fortalecimiento Institucional: Consolidar una entidad moderna y efectiva constituida por un equipo comprometido con el logro de los objetivos institucionales</t>
  </si>
  <si>
    <t>Implementación del Modelo de Transformación Organizacional</t>
  </si>
  <si>
    <t>Dimensión Arquitectura organizacional</t>
  </si>
  <si>
    <t xml:space="preserve">Transparencia, participación,  responsabilidad y control social </t>
  </si>
  <si>
    <t>Sensibilización y fortalecimiento a las dependencias, con respecto a las publicaciones que tienen a cargo</t>
  </si>
  <si>
    <t xml:space="preserve">Falta de compromiso institucional </t>
  </si>
  <si>
    <t xml:space="preserve">Oficina Asesora de Planeación </t>
  </si>
  <si>
    <t>Todos los procesos</t>
  </si>
  <si>
    <t>Veeduría Distrital</t>
  </si>
  <si>
    <t>No. de jornadas de sensibilización realizadas / No. de jornadas de sensibilización programadas</t>
  </si>
  <si>
    <t xml:space="preserve">Se solicita salir del plan de acciòn </t>
  </si>
  <si>
    <t>Implementar las mejoras con respecto a los resultados del índice de transparencia Distrital vigencia 2017</t>
  </si>
  <si>
    <t>Subdirección Administrativa Y Financiera</t>
  </si>
  <si>
    <t>Corporación Transparencia por Colombia, Veeduria Distrital, Alcaldía Mayor de Bogotá - DDDI</t>
  </si>
  <si>
    <t>Número de alertas tempranas emitidas sobre estándares y requisitos / N° de Estándares y requisitos establecidos</t>
  </si>
  <si>
    <t xml:space="preserve">Gestión de los proyectos de Inversión </t>
  </si>
  <si>
    <t>Presentación de informes de seguimiento al avance de las metas del PDD</t>
  </si>
  <si>
    <t>N/A</t>
  </si>
  <si>
    <t>Aprobó: Comité Institucional de Gestión y Desempeño</t>
  </si>
  <si>
    <t>Lineamientos establecidos por el Departamento Administrativo de Planeación Distrital, Secretaria de Hacienda Distrital, Contraloria de Bogota D.C. , entre otros</t>
  </si>
  <si>
    <t>Procedimiento de gestión de proyecto de inversión actualizado</t>
  </si>
  <si>
    <t>Ninguna</t>
  </si>
  <si>
    <t>Procedimiento publicado</t>
  </si>
  <si>
    <t>Gestión Presupuestal</t>
  </si>
  <si>
    <t xml:space="preserve">Seguimiento mensual, ajustes y modificaciones </t>
  </si>
  <si>
    <t>Lineamientos establecidos por la Sudirección de Asuntos Legales y las del procedimiento establecido en la UAESP</t>
  </si>
  <si>
    <t xml:space="preserve">Seguimientos </t>
  </si>
  <si>
    <t xml:space="preserve">Seguimiento mensual a los pasivos exigibles de los proyectos de inversión </t>
  </si>
  <si>
    <t>Planificadores de los proyectos de inversión</t>
  </si>
  <si>
    <t>Lineamientos establecidos por la Sudirección de Asuntos Legales y las áreas</t>
  </si>
  <si>
    <t>Consolidación y modificación al Plan Anual de Adquisiciones</t>
  </si>
  <si>
    <t>01/0/2018</t>
  </si>
  <si>
    <t>Porcenntaje de ejecución del Plan</t>
  </si>
  <si>
    <t xml:space="preserve">Seguimiento presuestal de los proyectos de inversión </t>
  </si>
  <si>
    <t>Procesos misionales</t>
  </si>
  <si>
    <t>Secretaría de Hacienda</t>
  </si>
  <si>
    <t>Implementar el Modelo de transformación organizacional articulado con el modelo Integrado de Planeación y Gestión (MIPG)</t>
  </si>
  <si>
    <t>Modelo de Transformación Organizacional articulado al Modelo Integrado de Planeación y Gestión</t>
  </si>
  <si>
    <t>DAFP</t>
  </si>
  <si>
    <t>MTO implementado</t>
  </si>
  <si>
    <t>Implementar el 100% de norma 9001:2015</t>
  </si>
  <si>
    <t xml:space="preserve">Falta de compromiso institucional 
Falta de recursos </t>
  </si>
  <si>
    <t>Secretaria Distrital de Planeación</t>
  </si>
  <si>
    <t>Norma implementada</t>
  </si>
  <si>
    <t>Rediseñar la identificación y seguimiento de las salidas no conformes</t>
  </si>
  <si>
    <t>Todos las procesos</t>
  </si>
  <si>
    <t>N.A.</t>
  </si>
  <si>
    <t>Identificación y seguimiento de las salidas no conformes rediseñadas</t>
  </si>
  <si>
    <t>Formulación e implementación del plan de participación ciudadana</t>
  </si>
  <si>
    <t>IDPAC</t>
  </si>
  <si>
    <t>Número de acciones implementadas del componente de participación ciudadana</t>
  </si>
  <si>
    <t>Formulación y seguimiento de la estrategia de rendición de cuentas</t>
  </si>
  <si>
    <t>Número de acciones implementadas del componente de rendición de cuentas</t>
  </si>
  <si>
    <t>Segumiento a la implementación del PIGA</t>
  </si>
  <si>
    <t>SAF</t>
  </si>
  <si>
    <t>Secretaria Distrital de Ambiente</t>
  </si>
  <si>
    <t>2 Informes</t>
  </si>
  <si>
    <t xml:space="preserve">Estratégica </t>
  </si>
  <si>
    <t>Actualizar documentación asociada al proceso Evaluacion, Control y mejora</t>
  </si>
  <si>
    <t>Normograma actualizado trimestralmente.</t>
  </si>
  <si>
    <t>Desconocimiento de las nuevas norpas por parte de los funcionarios de la OCI</t>
  </si>
  <si>
    <t>Oficina de Control Interno</t>
  </si>
  <si>
    <t>Direccionamiento Estrategico y Gestión de asusntos legales</t>
  </si>
  <si>
    <t xml:space="preserve">Lineamientos establecidos por el Departamento Administrativo de la Función Pública, Secretaria de Hacienda Distrital, Contaduria General de la Nación, Veeduria Distrital, Contraloria de Bogota D.C.  </t>
  </si>
  <si>
    <t>No. normogramas actualizados presentados/ No, normogramas actualizados programados</t>
  </si>
  <si>
    <t xml:space="preserve">Hacer seguimiento al trámite del 100% de los requerimientos de información de Entes Externos de Control </t>
  </si>
  <si>
    <t xml:space="preserve">Informe de analisis mensual </t>
  </si>
  <si>
    <t>Pérdida o divulgación de información no autorizada</t>
  </si>
  <si>
    <t>Lineamientos establecidos por la Veeduría Distrital, Personeria de Bogotá D.C. y Contraloria de Bogotá D.C.  (entre otros)</t>
  </si>
  <si>
    <t>No. Informes de analisis realizados/No. Informes de analisis programados</t>
  </si>
  <si>
    <t xml:space="preserve">Presentar el 100% de informes requeridos a la Oficina de Control Interno por normatividad vigente </t>
  </si>
  <si>
    <t>Presentación de informes de auditoria, seguimiento y/o evaluación según requierimiento legal.</t>
  </si>
  <si>
    <t>Informes de auditorías internas subjetivos, parcializados, ocultando y/u omitiendo información y favoreciendo intereses particulares</t>
  </si>
  <si>
    <t>No. informes realizados según requierimiento legal/No. Informes solicitados según requierimiento legal</t>
  </si>
  <si>
    <t>Verificar la realización de los comites primarios y el cumplimiento de los compromisos suscritos</t>
  </si>
  <si>
    <t xml:space="preserve">Dos (2) informes de verificación </t>
  </si>
  <si>
    <t>No. Informes de verificaciòn realizados/No. Informes de verificaciòn programados</t>
  </si>
  <si>
    <t xml:space="preserve">Garantizar el 100% de la arquitectura tecnológica de la entidad  </t>
  </si>
  <si>
    <t>Dimensión de arquitectura
organizacional</t>
  </si>
  <si>
    <t xml:space="preserve">Implementación de la arquitectura tecnológica </t>
  </si>
  <si>
    <t>Realizar el mantenimiento de la infraestructura tecnológica</t>
  </si>
  <si>
    <t>* Dificultad en el ingreso del personal
* Dificultad en ventanas de mantenimiento
* Falta de presupuesto</t>
  </si>
  <si>
    <t>Oficina de Tecnologías de la Información y las Comunicaciones</t>
  </si>
  <si>
    <t>Subdirección de Asuntos Legales</t>
  </si>
  <si>
    <t>No.mantenientos ejecutados/No. Mantenientos programados</t>
  </si>
  <si>
    <t>Instalación de 1 UPS para zona de casitas</t>
  </si>
  <si>
    <t>* Dificultad en el ingreso del personal
* Dificultad en ventanas de mantenimiento
* Falta de presupuesto</t>
  </si>
  <si>
    <t>1 UPS</t>
  </si>
  <si>
    <t>Renovación de licencias antivirus</t>
  </si>
  <si>
    <t>* Dificultad en el ingreso del personal
* Dificultad en ventanas de mantenimiento
* Falta de presupuesto</t>
  </si>
  <si>
    <t>Licencias de antivirus instaladas</t>
  </si>
  <si>
    <t xml:space="preserve">Renovación de licencias office </t>
  </si>
  <si>
    <t>Licencias de office instaladas</t>
  </si>
  <si>
    <t>Licenciamiento y configuración web Logic</t>
  </si>
  <si>
    <t>Secretaria Distrital de Hacienda</t>
  </si>
  <si>
    <t>Licencias configuradas de web Logic</t>
  </si>
  <si>
    <t>Implementación Fase 1 IPV6</t>
  </si>
  <si>
    <t>* Capacitación del personal
* Resistencia al cambio
* Falta de apoyo de la Alta Dirección
* Falta de presupuesto</t>
  </si>
  <si>
    <t>Todas las dependencias</t>
  </si>
  <si>
    <t>Ministerio de Tecnologías de la Información y Comunicaciones
Alta Consejeria Distrital Tic</t>
  </si>
  <si>
    <t>Informes de seguimiento</t>
  </si>
  <si>
    <t>Implementación MSPI</t>
  </si>
  <si>
    <t>Oficina Asesora de Planeación</t>
  </si>
  <si>
    <t>Matriz de seguridad de la información</t>
  </si>
  <si>
    <t>Estandarización de dominio</t>
  </si>
  <si>
    <t xml:space="preserve">* Falta de presupuesto
* Dificultades en la migración </t>
  </si>
  <si>
    <t>Reporte estandarización</t>
  </si>
  <si>
    <t>Migración de versiones OTRS</t>
  </si>
  <si>
    <t>Informe</t>
  </si>
  <si>
    <t>Eje 7 - Gobierno Legítimo, fortalecimiento local y eficiencia</t>
  </si>
  <si>
    <t>71-Incrementar a un 90% la sostenibilidad del SIG en el Gobierno Distrital</t>
  </si>
  <si>
    <t>42 - Transparencia, gestión pública y servicio a la ciudadanía.</t>
  </si>
  <si>
    <t xml:space="preserve">1042-Fortalecimiento institucional en la gestión pública </t>
  </si>
  <si>
    <t xml:space="preserve">6-Divulgar y posicionar en los  diferentes grupos de interes de la ciudad el 100% de los planes, programas y proyecto de la entidad </t>
  </si>
  <si>
    <t>Implementación de la dimensión Cultural del Modelo</t>
  </si>
  <si>
    <t xml:space="preserve">Diseñar e implementar estrategias de comunicación interna, </t>
  </si>
  <si>
    <t>Construcción y diseño de una (1) estrategia de comunicación interna que responda a los resultados de la encuesta de Clima Organizacional y genere sentido de pertenencia.</t>
  </si>
  <si>
    <t xml:space="preserve">* No contar con una base de datos actualizada de funcionarios.
* Falta de insumos técnicos para la construcción de contenidos dirigidos al público interno.
* Demora en la aprobación de los contenidos y piezas relacionadas con cada boletín.
* Entrega fuera de tiempo de los insumos para la elaboración del material planeado. </t>
  </si>
  <si>
    <t>Oficina Asesora de Comunicaciones y Relaciones Interinstitucionales</t>
  </si>
  <si>
    <t>Dirección general y subdirecciones técnicas.</t>
  </si>
  <si>
    <t>Alcaldía Mayor de Bogotá</t>
  </si>
  <si>
    <t>Estrategia de comunicación interna</t>
  </si>
  <si>
    <t>se sugiere eliminar</t>
  </si>
  <si>
    <t>Dimensión Cultural del Modelo</t>
  </si>
  <si>
    <t>Implementación de la estrategia de comunicación interna a través de los canales de divulgación de la entidad (correo electrónico, pantallas, boletín digital , eventos internos, etc.)</t>
  </si>
  <si>
    <t xml:space="preserve"># de publicaciones realizadas a través del correo masivo mensuales
# de eventos internos realizados mensuales
# de actividades desarroladas para implementar la estrategia mensualmente. 
</t>
  </si>
  <si>
    <t xml:space="preserve">Contribuir con la visibilización de las apuestas, logros y metas de la UAESP a través de la asesoría, producción y realización de eventos de carácter interno y externo, así como fortalecer las relaciones con otros entes distritales y la comunidad, de acuerdo con las políticas y planes Institucionales. </t>
  </si>
  <si>
    <t>5) 'Conceptualización y envío de un (1) boletín virtual mensual con información escrita, gráfica, fotográfica y audiovisual de las principales apuestas, logros y eventos de la entidad.</t>
  </si>
  <si>
    <t>* Falta de articulación con las Entidadades involucradas en el proceso de producción del evento.
* Dificultades en alinear las agendas de los directivos que participarán en cada evento.
* Falta de recursos para el desarrollo de los eventos.</t>
  </si>
  <si>
    <t>Prueba del diseño y envío del boletín al mes</t>
  </si>
  <si>
    <t>6) Mantener actualizada la página web y la intranet con los contenidos de interés de la entidad.</t>
  </si>
  <si>
    <t># de actualizaciones realizadas en la página web 
# de actualizaciones realizadas en la Intranet</t>
  </si>
  <si>
    <t>7) Conceptualización, coordinación y acompañamiento de veinte (20) eventos de carácter interno, externo, distrital y local, que den cuenta del accionar y misionalidad de la entidad.</t>
  </si>
  <si>
    <t>Alcaldía Mayor de Bogotá y todas las Entidades del distrito. Sector privados y aliados estratégicos.</t>
  </si>
  <si>
    <t xml:space="preserve"># de fichas técnicas de los eventos programados (mensulamente)
# de solicitudes mensuales sobre acompañamiento o realización de eventos
</t>
  </si>
  <si>
    <t>Diseño e implementación de estrategias digitales para dar a conocer el accionar de la entidad y promover la participación e interacción ciudadana, a través de la comunicación digital, facilitando la inmediatez y la oportunidad de la información</t>
  </si>
  <si>
    <t>9) Creación y conceptualización de contenidos para redes sociales con los principales logros, apuestas, eventos y retos de la UAESP de manera articulada con la estrategia de redes del distrito</t>
  </si>
  <si>
    <t>* Entrega de insumos técnicos y aprobación de mensajes movilizadores fuera de tiempo.
* Falta de acceso a la tecnología por parte de los públicos objetivos de la Entidad.</t>
  </si>
  <si>
    <t># de trinos realizados al mes
# de sinergias compartidas en las redes sociales de la UAESP.</t>
  </si>
  <si>
    <t>10) 'Promover interacción de redes sociales de la UAESP por medio de campañas enfocadas al cambio de la cultura ciudadana sobre temas como reciclaje, separación en la fuente, recicladores, alumbrado público y servicios funerarios</t>
  </si>
  <si>
    <t># de campañas divulgadas a través de los medios digitales de la UAESP.</t>
  </si>
  <si>
    <t>11)Aumentar el 20% los seguidores de las cuentas de la Entidad, y lograr ser tendencia mínima en 2 temas de coyuntura de ciudad</t>
  </si>
  <si>
    <t># de seguidores mensuales.</t>
  </si>
  <si>
    <t>Eje 3 - Construcción de comunidad y cultura ciudadana</t>
  </si>
  <si>
    <t>Aumentar en 17 puntos porcentuales las personas que consideran que el barrio en el habitan es seguro</t>
  </si>
  <si>
    <t>19 - Seguridad y convivencia para todos</t>
  </si>
  <si>
    <t>1045 Gestión para la eficiencia energética del servicio de alumbrado público</t>
  </si>
  <si>
    <t>Fortalecer 100% la planeación del servico y la gestión de control, supervisión y evaluación de laprestación del servicio de Alumbrado Público en el D.C.</t>
  </si>
  <si>
    <t>Modelo Integral de Prestación del Servicio Garantizar los más altos estándares de calidad en la prestación sostenible y efectiva de los servicios</t>
  </si>
  <si>
    <t>Ampliación y modernización de los servicios públicos</t>
  </si>
  <si>
    <t>Modernización y Actualización de luminarias en Parques y Vías / Proyectos Piloto con Energías Renovables</t>
  </si>
  <si>
    <t>Estructuración y puesta en marcha de proyectos piloto con el uso de energías renovables</t>
  </si>
  <si>
    <t xml:space="preserve">Los proveedores no se interesen en suministrar los equipos necesarios para la puesta en marcha del proyecto piloto. </t>
  </si>
  <si>
    <t>Subdirección de Alumbrado Público</t>
  </si>
  <si>
    <t>OPERADOR DEL SERVICIO DE  ALUMBRADO PÚBLICO / INTERVENTORIA A LA PRESTACIÓN DEL SERVICIO DE ALUMBRADO PÚBLICO</t>
  </si>
  <si>
    <t>Segumiento a la implementarción de los proyectos pilotos</t>
  </si>
  <si>
    <t>Pilar 2. Democracia Urbana</t>
  </si>
  <si>
    <t xml:space="preserve">26 servicios funerarios integrales prestados en los cementerios de propiedad del Distrito </t>
  </si>
  <si>
    <t>13 - Infraestructura para el desarrollo del Hábitat.</t>
  </si>
  <si>
    <t>1048. Gestión para la ampliación y modernización de los servicios funerarios prestados en los cementerios de propiedad del Distrito Capital</t>
  </si>
  <si>
    <t>Entregar 26 servicios funerarios integrales prestados en los cementerios de propiedad del Distrito (Funerarios)</t>
  </si>
  <si>
    <t>Modelo Integral de Prestación del Servicio.
Garantizar los más altos estándares de calidad en la prestación sostenible y efectiva de los servicios</t>
  </si>
  <si>
    <t>Dimensión Relacional</t>
  </si>
  <si>
    <t xml:space="preserve">Servicios Integrales </t>
  </si>
  <si>
    <t>Implementar  en los cementeros del propiedad de D.C. el servicio de transporte para destino final</t>
  </si>
  <si>
    <t>No contar con los permisos para la prestación del servicio</t>
  </si>
  <si>
    <t>Subdirección de Servicios Funerarios y Alumbrado Público</t>
  </si>
  <si>
    <t>Secretaría de Salud</t>
  </si>
  <si>
    <t>OPERADOR DE LA CONCESIÓN  INVERSIONES MONTE SACRO</t>
  </si>
  <si>
    <t>No. De servicios implementados en los 4 cementerios de propiedad del D.C</t>
  </si>
  <si>
    <t>Disminuir en 6% las toneladas de residuos urbanos dispuestos en el relleno sanitario</t>
  </si>
  <si>
    <t>13 - Infraestrutuara para el desarrollo del Habitat.</t>
  </si>
  <si>
    <t>1109 manejo integral de residuos sólidos en el Distrito Capital y la Región</t>
  </si>
  <si>
    <t>Cumplir el 100% de las Obligaciones de hacer para el mejoramiento del estándar del servicio
público de aseo</t>
  </si>
  <si>
    <t>Modelo Integral de Prestación del Servicio</t>
  </si>
  <si>
    <t>Manejo integral de residuos sólidos en el Distrito Capital y la región</t>
  </si>
  <si>
    <t>Cumplir las actividades orientadas  a garantizar condiciones especiales de calidad definidas en el anexo 14 de la licitación pública UAESP 02 del 2017</t>
  </si>
  <si>
    <t>implementar las obligaciones de Hacer</t>
  </si>
  <si>
    <t xml:space="preserve"> El  proceso de adjudicación del contrato de los contratos  se declare desierto o que no se presenten proponentes.</t>
  </si>
  <si>
    <t>Subdirección de Recoleccíon, Barrido y Limpieza</t>
  </si>
  <si>
    <t>Acto administrativo suscrito</t>
  </si>
  <si>
    <t>Acto Administrativo</t>
  </si>
  <si>
    <t>Garantizar la recoleccion y transporte 100 % de los residuos sólidos que se generan en la ciudad al sitio de disposición final</t>
  </si>
  <si>
    <t>Gestiòn Integral para el desarrollo Esquema de Aseo</t>
  </si>
  <si>
    <t>Actualizar el procedimiento de supervision y control</t>
  </si>
  <si>
    <t>Falta de lineamientos para el desarrollo de los procesos de la gestion de supervisión</t>
  </si>
  <si>
    <t xml:space="preserve">procedimiento de supervisión y control publicado </t>
  </si>
  <si>
    <t>Procedimiento de supervision y control publicado</t>
  </si>
  <si>
    <t xml:space="preserve">Implementación de la dimensión estratégica </t>
  </si>
  <si>
    <t>Diseñar e implementar un modelo de control de prestación del servicio de residuos hospitalarios</t>
  </si>
  <si>
    <t xml:space="preserve"> El proceso de adjudicación del contrato de interventoría se declare desierto o que no se presenten proponentes.</t>
  </si>
  <si>
    <t>Proceso de contratación de  la interventoría del servicio de   hospitalarios adjudicado.</t>
  </si>
  <si>
    <t>Elaborar  y ejecutar el Plan de Supervisión y Control del servicio de residuos hospitalarios</t>
  </si>
  <si>
    <t>Personal de apoyo insuficiente para la supervisión de los contratos de prestación y operación del servicio de aseo en todos sus componentes.</t>
  </si>
  <si>
    <t>Informe de supervisión a la prestación del servicio de Residuos Hospitalarios,.</t>
  </si>
  <si>
    <t>No informes presentados/total de informes</t>
  </si>
  <si>
    <t>Elaborar  y ejecutar el Plan de Supervisión y Control del servicio de aseo</t>
  </si>
  <si>
    <t xml:space="preserve">Informe de supervisión al contrato de prestación del servicio del servicio de aseo </t>
  </si>
  <si>
    <t>Disminuir en 6% las toneladas de residuos urbanos dispuestos en el relleno sanitario. (Cambio cultural en manejo de residuos y separación en fuente)</t>
  </si>
  <si>
    <t>13. Infraestructura para el desarrollo del Habitat</t>
  </si>
  <si>
    <t>1109. Manejo integral de residuos sólidos en el Distrito Capital y la Región</t>
  </si>
  <si>
    <t>Establecer una linea base del componente de aprovechamiento en la Ciudad de Bogotá D.C.</t>
  </si>
  <si>
    <t>Modelo Integral de Prestación del Servicio: Garantizar los más altos estándares de calidad en la prestación sostenible y efectiva de los servicios.</t>
  </si>
  <si>
    <t>Manejo integral de residuos sólidos en el Distrito Capital y la región.</t>
  </si>
  <si>
    <t>Conformación y desarrollo de ECAS</t>
  </si>
  <si>
    <t>Adecuación de ECAS e implementación de tecnologías para aprovechamiento</t>
  </si>
  <si>
    <t>Falta de presupuesto
Retrasos ley de garantías
 Cotizaciones no esten acordes con la necesidad.</t>
  </si>
  <si>
    <t>Subdirección de Aprovechamiento</t>
  </si>
  <si>
    <t>Subdireccion administrativa, subdireccion de Asuntos Legales grupo de predios</t>
  </si>
  <si>
    <t>Secretaria de Habitat, Secretaria de planeacion distrital, Secretaria de ambiente,Alcaldia Mayor</t>
  </si>
  <si>
    <t>Ecas con adecuación de tecnologías de aprovechamiento</t>
  </si>
  <si>
    <t>Realizar los tramites para lograr la implementación de las ECASs.</t>
  </si>
  <si>
    <t>Retrasos ley de garantías</t>
  </si>
  <si>
    <t>Tramites realizados para la implementación de ECAS</t>
  </si>
  <si>
    <t>Formular e implementar un proyecto de capacitación para la formalización a la poblacion recicladora de oficio</t>
  </si>
  <si>
    <t>Formalizar las organizaciones de recicladores</t>
  </si>
  <si>
    <t>Capacitaciones a organizaciones</t>
  </si>
  <si>
    <t xml:space="preserve">
Factores externos interinstitucionales
</t>
  </si>
  <si>
    <t>Sena
Desarrollo Economico
Camara de Comercio</t>
  </si>
  <si>
    <t>Capacitaciónes realizadas</t>
  </si>
  <si>
    <t>Definir una línea base de separación en la fuente</t>
  </si>
  <si>
    <t>Garantizar los más altos estándares de calidad en la prestación sostenible y efectiva de
los servicios</t>
  </si>
  <si>
    <t>Reglamento Técnico Operativo</t>
  </si>
  <si>
    <t>Cambio en las especificaciones tecnicas y/o propuestas.
Dificultad/ concertación con las organizaciones de recicladores</t>
  </si>
  <si>
    <t>Subdirección Administrativa y Financiera</t>
  </si>
  <si>
    <t>Reglamento Técnico implementado</t>
  </si>
  <si>
    <t>Identificar y caracterizar a la población recicladora de Oficio</t>
  </si>
  <si>
    <t>Registro RURO actualizado</t>
  </si>
  <si>
    <t>Expedicion tardia por parte de la Subdireccion de Asuntos Legales del acto administractivo de modificacion, inclusion o retiro de recicladores del RURO</t>
  </si>
  <si>
    <t>Registro actualizado</t>
  </si>
  <si>
    <t>Realizar la carnetización de recicladores de oficio</t>
  </si>
  <si>
    <t>Culminar el  proceso de carnetización</t>
  </si>
  <si>
    <t>Recicladores carnetizados</t>
  </si>
  <si>
    <t>Promover el fortalecimiento empresarial para las organizaciones de recicladores.</t>
  </si>
  <si>
    <t>Implementar acciones afirmativas 
*Definir el procedimiento de entrega de uniformes a la población recicladora de oficio- 
* Entrega de equipos de computo a las organizaciones de recicladores-inscritas en el ruro).</t>
  </si>
  <si>
    <t>Cambio en las especificaciones tecnicas y/o propuestas
 Cotizaciones no esten acordes con la necesidad.</t>
  </si>
  <si>
    <t>Subdirección Administrativa y Financiera
Subdirección de Asuntos Legales</t>
  </si>
  <si>
    <t xml:space="preserve">Uniformes y computadores entregados a la población recicladora de oficio
</t>
  </si>
  <si>
    <t>Implementar acciones afirmativas  
* Elaborar el plan de formalización-Flor Maria.</t>
  </si>
  <si>
    <t>Cambio en las especificaciones tecnicas y/o propuestas.</t>
  </si>
  <si>
    <t xml:space="preserve">Dirección General
</t>
  </si>
  <si>
    <t>Documento plan de formalización</t>
  </si>
  <si>
    <t>Actualizar el plan de inclusión</t>
  </si>
  <si>
    <t xml:space="preserve">  La falta de homogeneidad de la información</t>
  </si>
  <si>
    <t>Dirección General
Subdirección de Asuntos Legales</t>
  </si>
  <si>
    <t>Procuraduria General de la Nación</t>
  </si>
  <si>
    <t>Plan de inclusión actualizado</t>
  </si>
  <si>
    <t>13. Infraestrutuara para el desarrollo del Habitat</t>
  </si>
  <si>
    <t>Mantener el 100% las condiciones generales para el funcionamiento y operación del RSDJ”. </t>
  </si>
  <si>
    <t>Gestion Integral para la operación del R.S.D.J</t>
  </si>
  <si>
    <t>Mejoramiento de la infraestructura del RSDJ.</t>
  </si>
  <si>
    <t xml:space="preserve"> Modificación en los requerimientos normativos y técnicos, que exijan una mayor inversión.
 Variación de las condiciones geotécnicas sobre las cuales se establecieron las actividades de intervención.
Demoras en la adquisición de equipos tecnológicos requeridos.
</t>
  </si>
  <si>
    <t>Subdirección de Disposición Final</t>
  </si>
  <si>
    <t>.- Subdirección de Asuntos Legales
.- Subdirección Administrativa y Financiera</t>
  </si>
  <si>
    <t>.- Centro de Gerenciamiento de Residuos Doña Juana ESP SA.
.- Firma interventora Ut Inter DJ.
.- Corporación Autonoma Regional (CAR).
.- Firmas ejecutorasde contratos.
.- Firmas interventoras.
.- Secretaría Distrital Habitat
.- Secretaria Ambiente</t>
  </si>
  <si>
    <t>compromisos suscritos</t>
  </si>
  <si>
    <t xml:space="preserve">Disponer el 100% de los residuos que ingresan al RSDJ
</t>
  </si>
  <si>
    <t>inversion social en el area de influencia al r.s.d.j</t>
  </si>
  <si>
    <t xml:space="preserve">Variación de las condiciones geotécnicas sobre las cuales se establecieron las actividades de intervención.
.- Demoras en la adquisición de equipos tecnológicos requeridos.
.- Incumplimiento por parte de los ejecutores del contrato.
</t>
  </si>
  <si>
    <t>.- Centro de Gerenciamiento de Residuos Doña Juana S.A. E.S.P.
.- UT Inter DJ
.- Corporación Autonoma Regional (CAR).
.- Firmas ejecutorasde contratos.
.- Firmas interventoras.</t>
  </si>
  <si>
    <t>Dimensión Estratégica</t>
  </si>
  <si>
    <t>Seguiminento a la operación del R.S.D.J</t>
  </si>
  <si>
    <t>.- Demoras en la adquisición de equipos tecnológicos requeridos.
.- Incumplimiento por parte de los ejecutores del contrato.
.- Modificación en los requerimientos normativos y técnicos, que exijan una mayor inversión.
.- Situaciones de orden público adversas.</t>
  </si>
  <si>
    <t>.- Firma Ejecutora
.- Firma Interventora
.- Biogás Doña Juana
.- UT Inter DJ
.- CAR
.- Secretaría Distrital Habitat
.- Secretaria Ambiente
.- Contratistas de apoyo de la SDF.</t>
  </si>
  <si>
    <t>.- Informes interventoria
.- Informes de Seguimiento y Control.</t>
  </si>
  <si>
    <t>Componente Gestión Ambiental</t>
  </si>
  <si>
    <t>13. Seguimiento y evaluación del desempeño institucional</t>
  </si>
  <si>
    <t>14. Gestión documental</t>
  </si>
  <si>
    <t xml:space="preserve">15. Gestión de
la Información Estadística
</t>
  </si>
  <si>
    <t>18 POLÍTICAS  
1 COMPONENTE (Gestión Ambiental)</t>
  </si>
  <si>
    <t>7 DIMENSIONES</t>
  </si>
  <si>
    <t>Direccionamiento estratégico Y planeación  - Gestión Financiera</t>
  </si>
  <si>
    <t>Particiáción y diálogo social</t>
  </si>
  <si>
    <t>Revisó:  Sonia córdoba Alvarado/ Jefe Oficina Asesora de Planeación</t>
  </si>
  <si>
    <t>Proyectó:  Equipo de Sistemas de Gestión (MIPG) - OAP</t>
  </si>
  <si>
    <t>VERSIÓN 1</t>
  </si>
  <si>
    <t>Planes de acción - Carpeta Drive-</t>
  </si>
  <si>
    <t>Mayo 01 del 2021
Septiembre 01 del 2021
Diciembre 01 del 2021</t>
  </si>
  <si>
    <t>Responsables</t>
  </si>
  <si>
    <t>Mayo 18 del 2021
Septiembre 20 del 2021
Diciembre 20 del 2021</t>
  </si>
  <si>
    <t>Backup de los formularios reportados y mesas de trabajo</t>
  </si>
  <si>
    <t>Planes de acción con su respectivos soportes  - Carpeta Drive-</t>
  </si>
  <si>
    <t>Monitoreo por parte de la Oficina Asesora de Planeación, a los planes de acción- Carpeta Drive-</t>
  </si>
  <si>
    <t>Todos los Responsables de Procesos</t>
  </si>
  <si>
    <t>Mapa de procesos y documentación  actualizados</t>
  </si>
  <si>
    <t>Herramientas del modelo para la toma de decisiones.</t>
  </si>
  <si>
    <t>Informes de monitoreo.</t>
  </si>
  <si>
    <t>Presentaciones y actas del CIGD</t>
  </si>
  <si>
    <t>Resolución actualizada</t>
  </si>
  <si>
    <t>Presentaciones y actas del CIGD
- 3 Políticas por mes.</t>
  </si>
  <si>
    <t>2.  Reportar la Medición del Desempeño Institucional a traves del aplicativo FURAG (Formulario Único de Reporte de Avance de la Gestión).</t>
  </si>
  <si>
    <t>3. Revisar  y reformular los planes de acción por cada política del MIPG, para la vigencia 2021.</t>
  </si>
  <si>
    <t>Febrero 15 del 2021</t>
  </si>
  <si>
    <t>Marzo 31 del 2021</t>
  </si>
  <si>
    <t>Febrero 01 del 2021</t>
  </si>
  <si>
    <t>Abril 01 del 2021</t>
  </si>
  <si>
    <t>Abril 30 del 2021</t>
  </si>
  <si>
    <t>Junio 01 del 2021</t>
  </si>
  <si>
    <t>Noviembre 30 del 2021</t>
  </si>
  <si>
    <t>Enero 01 del 2021</t>
  </si>
  <si>
    <t>Diciembre 15 del 2021</t>
  </si>
  <si>
    <t>Diciembre 31 del 2021</t>
  </si>
  <si>
    <t>Todos Líderes de la implementación de la Política
Responsables de Procesos</t>
  </si>
  <si>
    <t>4. Actualizar los planes de acción por cada política del MIPG, para la vigencia 2021 conforme a los resultados de la medicion del indice de desempeño del 2020 - DAFP.</t>
  </si>
  <si>
    <t>1. Actualizar Resolución de conformación del Comité Institucional de Gestión y Desempeño, de acuerdo con el rediseño institucional.</t>
  </si>
  <si>
    <t>Oficina Asesora de Planeación
Todos Líderes de la implementación de la Política
Responsables de Procesos</t>
  </si>
  <si>
    <t>5. Presentar principales retos por cada politica de gestión y desempeño del MIPG.</t>
  </si>
  <si>
    <t>Todos Líderes de la implementación de la Política</t>
  </si>
  <si>
    <t>6. Reportar los avances a los planes de acción de las políticas del MIPG, con sus respectivos soportes.</t>
  </si>
  <si>
    <t>7. Reportar los avances  en relación con las herramientas de seguimiento y evaluacion institucional como: meta de proyectos, Indicadores, Riesgos, Acciones Correctivas y de Mejora,  SUIT (Trámites y OPAS) y medición de la satisfacción de los Ciudadanos o grupos de valores para la toma de decisión del equipo directivo .</t>
  </si>
  <si>
    <t>8. Realizar el monitoreo de los planes de acción por cada política del MIPG.</t>
  </si>
  <si>
    <t>9. Monitorear las herramientas de seguimiento y evaluación para la toma de decisión: Indicadores, Riesgos, Acciones Correctivas y de Mejora, SUIT (Trámites y OPAS) y acompañamiento a la medición de la satisfacción de los Ciudadanos.</t>
  </si>
  <si>
    <r>
      <rPr>
        <b/>
        <sz val="18"/>
        <color rgb="FF000000"/>
        <rFont val="Calibri"/>
        <family val="2"/>
      </rPr>
      <t>PLAN DE ADECUACIÓN Y SOSTENIBILIDAD - MIPG 2021</t>
    </r>
    <r>
      <rPr>
        <b/>
        <sz val="14"/>
        <color rgb="FF000000"/>
        <rFont val="Calibri"/>
        <family val="2"/>
      </rPr>
      <t xml:space="preserve">
</t>
    </r>
  </si>
  <si>
    <t>Julio 01 del 2021</t>
  </si>
  <si>
    <t>Agosto 31 del 2021</t>
  </si>
  <si>
    <t>11. Actualización Mapa de Procesos y documentación relacionada, conforme al rediseño institucional.</t>
  </si>
  <si>
    <t xml:space="preserve">10 Presentar  avances de la implementación de las políticas del MIPG a través de las herramientas de seguimiento y evaluacion institucional como: meta de proyectos, plan de acción de cada política de gestión y desempeño, Indicadores, Riesgos, Acciones Correctivas y de Mejora,  SUIT (Trámites y OPAS) y medición de la satisfacción de los Ciudadanos o grupos de valores para la toma de decisiones. </t>
  </si>
  <si>
    <t>Aprobada en la sesión del Comité Institucional de Gestión y Desempeño  el 26 de  Febrero  del 2021.</t>
  </si>
  <si>
    <t>Julio 14 del 2021
Septiembre 17 del 2021
Diciembre 15 del 2021</t>
  </si>
  <si>
    <t xml:space="preserve">Julio 31 del 2021
Septiembre 30 del 2021
Diciembre 24 del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</si>
</sst>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_-* #,##0.00\ _€_-;\-* #,##0.00\ _€_-;_-* \-??\ _€_-;_-@"/>
    <numFmt numFmtId="166" formatCode="0.0%"/>
  </numFmts>
  <fonts count="28">
    <font>
      <sz val="11"/>
      <color rgb="FF000000"/>
      <name val="Calibri"/>
    </font>
    <font>
      <b/>
      <sz val="11"/>
      <color rgb="FF000000"/>
      <name val="Gisha"/>
    </font>
    <font>
      <sz val="11"/>
      <name val="Calibri"/>
    </font>
    <font>
      <b/>
      <sz val="11"/>
      <color rgb="FFFFFFFF"/>
      <name val="Gisha"/>
    </font>
    <font>
      <sz val="11"/>
      <color rgb="FF000000"/>
      <name val="Gisha"/>
    </font>
    <font>
      <b/>
      <sz val="9"/>
      <color rgb="FFFFFFFF"/>
      <name val="Gisha"/>
    </font>
    <font>
      <sz val="9"/>
      <color rgb="FF000000"/>
      <name val="Gisha"/>
    </font>
    <font>
      <sz val="11"/>
      <color theme="1"/>
      <name val="Gisha"/>
    </font>
    <font>
      <b/>
      <sz val="11"/>
      <color theme="1"/>
      <name val="Gisha"/>
    </font>
    <font>
      <sz val="11"/>
      <color rgb="FFFFFFFF"/>
      <name val="Gisha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  <font>
      <sz val="15"/>
      <color rgb="FF000000"/>
      <name val="Calibri"/>
      <family val="2"/>
    </font>
    <font>
      <sz val="16"/>
      <color theme="1"/>
      <name val="Calibri"/>
      <family val="2"/>
    </font>
    <font>
      <sz val="16"/>
      <color rgb="FF00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6"/>
      <color theme="1"/>
      <name val="Calibri"/>
      <family val="2"/>
    </font>
    <font>
      <b/>
      <sz val="12"/>
      <color rgb="FF1F3864"/>
      <name val="Calibri"/>
      <family val="2"/>
    </font>
    <font>
      <sz val="14"/>
      <color theme="1"/>
      <name val="Calibri"/>
      <family val="2"/>
    </font>
    <font>
      <sz val="16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5"/>
        <bgColor rgb="FFFFD965"/>
      </patternFill>
    </fill>
    <fill>
      <patternFill patternType="solid">
        <fgColor rgb="FF00B0F0"/>
        <bgColor rgb="FF00B0F0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rgb="FFFF99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rgb="FFFF9999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dotted">
        <color rgb="FFFFFFFF"/>
      </right>
      <top style="medium">
        <color rgb="FF002060"/>
      </top>
      <bottom/>
      <diagonal/>
    </border>
    <border>
      <left style="dotted">
        <color rgb="FFFFFFFF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dotted">
        <color rgb="FFFFFFFF"/>
      </bottom>
      <diagonal/>
    </border>
    <border>
      <left/>
      <right/>
      <top/>
      <bottom style="dotted">
        <color rgb="FFFFFFFF"/>
      </bottom>
      <diagonal/>
    </border>
    <border>
      <left/>
      <right style="dotted">
        <color rgb="FFFFFFFF"/>
      </right>
      <top/>
      <bottom style="dotted">
        <color rgb="FFFFFFFF"/>
      </bottom>
      <diagonal/>
    </border>
    <border>
      <left style="dotted">
        <color rgb="FFFFFFFF"/>
      </left>
      <right/>
      <top/>
      <bottom style="dotted">
        <color rgb="FFFFFFFF"/>
      </bottom>
      <diagonal/>
    </border>
    <border>
      <left/>
      <right style="medium">
        <color rgb="FF002060"/>
      </right>
      <top/>
      <bottom style="dotted">
        <color rgb="FFFFFFFF"/>
      </bottom>
      <diagonal/>
    </border>
    <border>
      <left style="medium">
        <color rgb="FF002060"/>
      </left>
      <right style="dotted">
        <color rgb="FF00206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dotted">
        <color rgb="FFFFFFFF"/>
      </right>
      <top style="dotted">
        <color rgb="FFFFFFFF"/>
      </top>
      <bottom style="thick">
        <color rgb="FF002060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thick">
        <color rgb="FF002060"/>
      </bottom>
      <diagonal/>
    </border>
    <border>
      <left style="dotted">
        <color rgb="FFFFFFFF"/>
      </left>
      <right style="medium">
        <color rgb="FF002060"/>
      </right>
      <top style="dotted">
        <color rgb="FFFFFFFF"/>
      </top>
      <bottom style="thick">
        <color rgb="FF002060"/>
      </bottom>
      <diagonal/>
    </border>
    <border>
      <left style="medium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medium">
        <color rgb="FF002060"/>
      </right>
      <top/>
      <bottom style="thick">
        <color rgb="FF00206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/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/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/>
      <top style="dott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/>
      <diagonal/>
    </border>
    <border>
      <left style="thick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/>
      <bottom style="dott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/>
      <top/>
      <bottom style="dotted">
        <color rgb="FF002060"/>
      </bottom>
      <diagonal/>
    </border>
    <border>
      <left/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000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000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0000"/>
      </bottom>
      <diagonal/>
    </border>
    <border>
      <left/>
      <right style="dotted">
        <color rgb="FF002060"/>
      </right>
      <top style="dotted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 applyFont="1" applyAlignment="1"/>
    <xf numFmtId="0" fontId="1" fillId="2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36" xfId="0" applyFont="1" applyBorder="1" applyAlignment="1">
      <alignment horizontal="left" vertical="top" wrapText="1"/>
    </xf>
    <xf numFmtId="164" fontId="7" fillId="0" borderId="36" xfId="0" applyNumberFormat="1" applyFont="1" applyBorder="1" applyAlignment="1">
      <alignment horizontal="left" vertical="top" wrapText="1"/>
    </xf>
    <xf numFmtId="9" fontId="7" fillId="0" borderId="36" xfId="0" applyNumberFormat="1" applyFont="1" applyBorder="1" applyAlignment="1">
      <alignment horizontal="left" vertical="top" wrapText="1"/>
    </xf>
    <xf numFmtId="166" fontId="4" fillId="0" borderId="36" xfId="0" applyNumberFormat="1" applyFont="1" applyBorder="1" applyAlignment="1">
      <alignment horizontal="left" vertical="top" wrapText="1"/>
    </xf>
    <xf numFmtId="166" fontId="4" fillId="0" borderId="36" xfId="0" applyNumberFormat="1" applyFont="1" applyBorder="1" applyAlignment="1">
      <alignment horizontal="left" vertical="top"/>
    </xf>
    <xf numFmtId="9" fontId="4" fillId="0" borderId="36" xfId="0" applyNumberFormat="1" applyFont="1" applyBorder="1" applyAlignment="1">
      <alignment horizontal="left" vertical="top"/>
    </xf>
    <xf numFmtId="9" fontId="4" fillId="0" borderId="36" xfId="0" applyNumberFormat="1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40" xfId="0" applyFont="1" applyBorder="1" applyAlignment="1">
      <alignment horizontal="left" vertical="top" wrapText="1"/>
    </xf>
    <xf numFmtId="164" fontId="7" fillId="0" borderId="40" xfId="0" applyNumberFormat="1" applyFont="1" applyBorder="1" applyAlignment="1">
      <alignment horizontal="left" vertical="top" wrapText="1"/>
    </xf>
    <xf numFmtId="9" fontId="7" fillId="0" borderId="40" xfId="0" applyNumberFormat="1" applyFont="1" applyBorder="1" applyAlignment="1">
      <alignment horizontal="left" vertical="top" wrapText="1"/>
    </xf>
    <xf numFmtId="166" fontId="4" fillId="0" borderId="40" xfId="0" applyNumberFormat="1" applyFont="1" applyBorder="1" applyAlignment="1">
      <alignment horizontal="left" vertical="top" wrapText="1"/>
    </xf>
    <xf numFmtId="166" fontId="4" fillId="0" borderId="40" xfId="0" applyNumberFormat="1" applyFont="1" applyBorder="1" applyAlignment="1">
      <alignment horizontal="left" vertical="top"/>
    </xf>
    <xf numFmtId="9" fontId="4" fillId="0" borderId="40" xfId="0" applyNumberFormat="1" applyFont="1" applyBorder="1" applyAlignment="1">
      <alignment horizontal="left" vertical="top"/>
    </xf>
    <xf numFmtId="9" fontId="4" fillId="0" borderId="40" xfId="0" applyNumberFormat="1" applyFont="1" applyBorder="1" applyAlignment="1">
      <alignment horizontal="left" vertical="top" wrapText="1"/>
    </xf>
    <xf numFmtId="166" fontId="4" fillId="0" borderId="41" xfId="0" applyNumberFormat="1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7" fillId="0" borderId="42" xfId="0" applyFont="1" applyBorder="1" applyAlignment="1">
      <alignment horizontal="left" vertical="top" wrapText="1"/>
    </xf>
    <xf numFmtId="164" fontId="7" fillId="0" borderId="42" xfId="0" applyNumberFormat="1" applyFont="1" applyBorder="1" applyAlignment="1">
      <alignment horizontal="left" vertical="top" wrapText="1"/>
    </xf>
    <xf numFmtId="9" fontId="7" fillId="0" borderId="42" xfId="0" applyNumberFormat="1" applyFont="1" applyBorder="1" applyAlignment="1">
      <alignment horizontal="left" vertical="top" wrapText="1"/>
    </xf>
    <xf numFmtId="9" fontId="7" fillId="0" borderId="42" xfId="0" applyNumberFormat="1" applyFont="1" applyBorder="1" applyAlignment="1">
      <alignment horizontal="left" vertical="top"/>
    </xf>
    <xf numFmtId="9" fontId="7" fillId="0" borderId="44" xfId="0" applyNumberFormat="1" applyFont="1" applyBorder="1" applyAlignment="1">
      <alignment horizontal="left" vertical="top" wrapText="1"/>
    </xf>
    <xf numFmtId="166" fontId="4" fillId="0" borderId="42" xfId="0" applyNumberFormat="1" applyFont="1" applyBorder="1" applyAlignment="1">
      <alignment horizontal="left" vertical="top" wrapText="1"/>
    </xf>
    <xf numFmtId="166" fontId="4" fillId="0" borderId="42" xfId="0" applyNumberFormat="1" applyFont="1" applyBorder="1" applyAlignment="1">
      <alignment horizontal="left" vertical="top"/>
    </xf>
    <xf numFmtId="9" fontId="4" fillId="0" borderId="42" xfId="0" applyNumberFormat="1" applyFont="1" applyBorder="1" applyAlignment="1">
      <alignment horizontal="left" vertical="top"/>
    </xf>
    <xf numFmtId="9" fontId="4" fillId="0" borderId="42" xfId="0" applyNumberFormat="1" applyFont="1" applyBorder="1" applyAlignment="1">
      <alignment horizontal="left" vertical="top" wrapText="1"/>
    </xf>
    <xf numFmtId="166" fontId="4" fillId="0" borderId="44" xfId="0" applyNumberFormat="1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7" fillId="0" borderId="47" xfId="0" applyFont="1" applyBorder="1" applyAlignment="1">
      <alignment horizontal="left" vertical="top" wrapText="1"/>
    </xf>
    <xf numFmtId="164" fontId="7" fillId="0" borderId="47" xfId="0" applyNumberFormat="1" applyFont="1" applyBorder="1" applyAlignment="1">
      <alignment horizontal="left" vertical="top" wrapText="1"/>
    </xf>
    <xf numFmtId="9" fontId="7" fillId="0" borderId="47" xfId="0" applyNumberFormat="1" applyFont="1" applyBorder="1" applyAlignment="1">
      <alignment horizontal="left" vertical="top" wrapText="1"/>
    </xf>
    <xf numFmtId="166" fontId="4" fillId="0" borderId="47" xfId="0" applyNumberFormat="1" applyFont="1" applyBorder="1" applyAlignment="1">
      <alignment horizontal="left" vertical="top" wrapText="1"/>
    </xf>
    <xf numFmtId="166" fontId="4" fillId="0" borderId="47" xfId="0" applyNumberFormat="1" applyFont="1" applyBorder="1" applyAlignment="1">
      <alignment horizontal="left" vertical="top"/>
    </xf>
    <xf numFmtId="9" fontId="4" fillId="0" borderId="47" xfId="0" applyNumberFormat="1" applyFont="1" applyBorder="1" applyAlignment="1">
      <alignment horizontal="left" vertical="top"/>
    </xf>
    <xf numFmtId="9" fontId="4" fillId="0" borderId="47" xfId="0" applyNumberFormat="1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/>
    </xf>
    <xf numFmtId="0" fontId="4" fillId="0" borderId="48" xfId="0" applyFont="1" applyBorder="1" applyAlignment="1">
      <alignment horizontal="left" vertical="top"/>
    </xf>
    <xf numFmtId="0" fontId="8" fillId="0" borderId="36" xfId="0" applyFont="1" applyBorder="1" applyAlignment="1">
      <alignment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7" fillId="0" borderId="50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8" fillId="0" borderId="52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164" fontId="7" fillId="0" borderId="52" xfId="0" applyNumberFormat="1" applyFont="1" applyBorder="1" applyAlignment="1">
      <alignment horizontal="left" vertical="top" wrapText="1"/>
    </xf>
    <xf numFmtId="9" fontId="7" fillId="0" borderId="52" xfId="0" applyNumberFormat="1" applyFont="1" applyBorder="1" applyAlignment="1">
      <alignment horizontal="left" vertical="top" wrapText="1"/>
    </xf>
    <xf numFmtId="166" fontId="4" fillId="0" borderId="52" xfId="0" applyNumberFormat="1" applyFont="1" applyBorder="1" applyAlignment="1">
      <alignment horizontal="left" vertical="top" wrapText="1"/>
    </xf>
    <xf numFmtId="166" fontId="4" fillId="0" borderId="52" xfId="0" applyNumberFormat="1" applyFont="1" applyBorder="1" applyAlignment="1">
      <alignment horizontal="left" vertical="top"/>
    </xf>
    <xf numFmtId="9" fontId="4" fillId="0" borderId="52" xfId="0" applyNumberFormat="1" applyFont="1" applyBorder="1" applyAlignment="1">
      <alignment horizontal="left" vertical="top"/>
    </xf>
    <xf numFmtId="9" fontId="4" fillId="0" borderId="52" xfId="0" applyNumberFormat="1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/>
    </xf>
    <xf numFmtId="0" fontId="4" fillId="0" borderId="53" xfId="0" applyFont="1" applyBorder="1" applyAlignment="1">
      <alignment horizontal="left" vertical="top"/>
    </xf>
    <xf numFmtId="0" fontId="7" fillId="0" borderId="54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top" wrapText="1"/>
    </xf>
    <xf numFmtId="164" fontId="7" fillId="0" borderId="39" xfId="0" applyNumberFormat="1" applyFont="1" applyBorder="1" applyAlignment="1">
      <alignment horizontal="left" vertical="top" wrapText="1"/>
    </xf>
    <xf numFmtId="9" fontId="7" fillId="0" borderId="39" xfId="0" applyNumberFormat="1" applyFont="1" applyBorder="1" applyAlignment="1">
      <alignment horizontal="left" vertical="top" wrapText="1"/>
    </xf>
    <xf numFmtId="166" fontId="4" fillId="0" borderId="39" xfId="0" applyNumberFormat="1" applyFont="1" applyBorder="1" applyAlignment="1">
      <alignment horizontal="left" vertical="top" wrapText="1"/>
    </xf>
    <xf numFmtId="166" fontId="4" fillId="0" borderId="39" xfId="0" applyNumberFormat="1" applyFont="1" applyBorder="1" applyAlignment="1">
      <alignment horizontal="left" vertical="top"/>
    </xf>
    <xf numFmtId="9" fontId="4" fillId="0" borderId="39" xfId="0" applyNumberFormat="1" applyFont="1" applyBorder="1" applyAlignment="1">
      <alignment horizontal="left" vertical="top"/>
    </xf>
    <xf numFmtId="9" fontId="4" fillId="0" borderId="39" xfId="0" applyNumberFormat="1" applyFont="1" applyBorder="1" applyAlignment="1">
      <alignment horizontal="left" vertical="top" wrapText="1"/>
    </xf>
    <xf numFmtId="9" fontId="4" fillId="0" borderId="55" xfId="0" applyNumberFormat="1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8" fillId="0" borderId="24" xfId="0" applyFont="1" applyBorder="1" applyAlignment="1">
      <alignment vertical="top" wrapText="1"/>
    </xf>
    <xf numFmtId="9" fontId="4" fillId="0" borderId="43" xfId="0" applyNumberFormat="1" applyFont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8" fillId="0" borderId="39" xfId="0" applyFont="1" applyBorder="1" applyAlignment="1">
      <alignment vertical="top" wrapText="1"/>
    </xf>
    <xf numFmtId="9" fontId="4" fillId="0" borderId="48" xfId="0" applyNumberFormat="1" applyFont="1" applyBorder="1" applyAlignment="1">
      <alignment horizontal="left" vertical="top" wrapText="1"/>
    </xf>
    <xf numFmtId="0" fontId="7" fillId="0" borderId="59" xfId="0" applyFont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8" fillId="0" borderId="60" xfId="0" applyFont="1" applyBorder="1" applyAlignment="1">
      <alignment horizontal="left" vertical="top" wrapText="1"/>
    </xf>
    <xf numFmtId="0" fontId="7" fillId="0" borderId="60" xfId="0" applyFont="1" applyBorder="1" applyAlignment="1">
      <alignment horizontal="left" vertical="top" wrapText="1"/>
    </xf>
    <xf numFmtId="164" fontId="7" fillId="0" borderId="60" xfId="0" applyNumberFormat="1" applyFont="1" applyBorder="1" applyAlignment="1">
      <alignment horizontal="left" vertical="top" wrapText="1"/>
    </xf>
    <xf numFmtId="9" fontId="7" fillId="0" borderId="60" xfId="0" applyNumberFormat="1" applyFont="1" applyBorder="1" applyAlignment="1">
      <alignment horizontal="left" vertical="top" wrapText="1"/>
    </xf>
    <xf numFmtId="166" fontId="4" fillId="0" borderId="60" xfId="0" applyNumberFormat="1" applyFont="1" applyBorder="1" applyAlignment="1">
      <alignment horizontal="left" vertical="top" wrapText="1"/>
    </xf>
    <xf numFmtId="166" fontId="4" fillId="0" borderId="60" xfId="0" applyNumberFormat="1" applyFont="1" applyBorder="1" applyAlignment="1">
      <alignment horizontal="left" vertical="top"/>
    </xf>
    <xf numFmtId="9" fontId="4" fillId="0" borderId="60" xfId="0" applyNumberFormat="1" applyFont="1" applyBorder="1" applyAlignment="1">
      <alignment horizontal="left" vertical="top"/>
    </xf>
    <xf numFmtId="9" fontId="4" fillId="0" borderId="60" xfId="0" applyNumberFormat="1" applyFont="1" applyBorder="1" applyAlignment="1">
      <alignment horizontal="left" vertical="top" wrapText="1"/>
    </xf>
    <xf numFmtId="9" fontId="4" fillId="0" borderId="61" xfId="0" applyNumberFormat="1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2" borderId="7" xfId="0" applyFont="1" applyFill="1" applyBorder="1"/>
    <xf numFmtId="0" fontId="11" fillId="3" borderId="2" xfId="0" applyFont="1" applyFill="1" applyBorder="1" applyAlignment="1">
      <alignment horizontal="center" vertical="center"/>
    </xf>
    <xf numFmtId="0" fontId="13" fillId="12" borderId="0" xfId="0" applyFont="1" applyFill="1" applyAlignment="1"/>
    <xf numFmtId="0" fontId="14" fillId="12" borderId="0" xfId="0" applyFont="1" applyFill="1"/>
    <xf numFmtId="0" fontId="16" fillId="12" borderId="0" xfId="0" applyFont="1" applyFill="1"/>
    <xf numFmtId="0" fontId="20" fillId="0" borderId="0" xfId="0" applyFont="1" applyAlignment="1"/>
    <xf numFmtId="0" fontId="21" fillId="3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textRotation="90" wrapText="1"/>
    </xf>
    <xf numFmtId="0" fontId="21" fillId="5" borderId="8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textRotation="90" wrapText="1"/>
    </xf>
    <xf numFmtId="0" fontId="20" fillId="0" borderId="23" xfId="0" applyFont="1" applyBorder="1" applyAlignment="1">
      <alignment horizontal="center" vertical="center" textRotation="90"/>
    </xf>
    <xf numFmtId="0" fontId="20" fillId="8" borderId="23" xfId="0" applyFont="1" applyFill="1" applyBorder="1" applyAlignment="1">
      <alignment horizontal="center" vertical="center" textRotation="90" wrapText="1"/>
    </xf>
    <xf numFmtId="0" fontId="20" fillId="9" borderId="23" xfId="0" applyFont="1" applyFill="1" applyBorder="1" applyAlignment="1">
      <alignment horizontal="center" vertical="center" textRotation="90" wrapText="1"/>
    </xf>
    <xf numFmtId="0" fontId="21" fillId="6" borderId="32" xfId="0" applyFont="1" applyFill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textRotation="90" wrapText="1"/>
    </xf>
    <xf numFmtId="0" fontId="25" fillId="12" borderId="65" xfId="0" applyFont="1" applyFill="1" applyBorder="1" applyAlignment="1">
      <alignment horizontal="center" vertical="center" textRotation="90" wrapText="1"/>
    </xf>
    <xf numFmtId="164" fontId="26" fillId="7" borderId="63" xfId="0" applyNumberFormat="1" applyFont="1" applyFill="1" applyBorder="1" applyAlignment="1">
      <alignment horizontal="center" vertical="center" wrapText="1"/>
    </xf>
    <xf numFmtId="0" fontId="20" fillId="7" borderId="7" xfId="0" applyFont="1" applyFill="1" applyBorder="1"/>
    <xf numFmtId="164" fontId="26" fillId="7" borderId="63" xfId="0" applyNumberFormat="1" applyFont="1" applyFill="1" applyBorder="1" applyAlignment="1">
      <alignment horizontal="center" vertical="top" wrapText="1"/>
    </xf>
    <xf numFmtId="0" fontId="20" fillId="12" borderId="0" xfId="0" applyFont="1" applyFill="1" applyAlignment="1"/>
    <xf numFmtId="0" fontId="25" fillId="0" borderId="65" xfId="0" applyFont="1" applyBorder="1" applyAlignment="1">
      <alignment horizontal="center" vertical="center" textRotation="90" wrapText="1"/>
    </xf>
    <xf numFmtId="164" fontId="26" fillId="0" borderId="63" xfId="0" applyNumberFormat="1" applyFont="1" applyFill="1" applyBorder="1" applyAlignment="1">
      <alignment horizontal="center" vertical="center" wrapText="1"/>
    </xf>
    <xf numFmtId="164" fontId="24" fillId="13" borderId="33" xfId="0" applyNumberFormat="1" applyFont="1" applyFill="1" applyBorder="1" applyAlignment="1">
      <alignment vertical="center" wrapText="1"/>
    </xf>
    <xf numFmtId="164" fontId="24" fillId="13" borderId="32" xfId="0" applyNumberFormat="1" applyFont="1" applyFill="1" applyBorder="1" applyAlignment="1">
      <alignment vertical="center" wrapText="1"/>
    </xf>
    <xf numFmtId="0" fontId="20" fillId="12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17" fillId="0" borderId="63" xfId="0" applyFont="1" applyBorder="1" applyAlignment="1">
      <alignment horizontal="justify" vertical="center" wrapText="1"/>
    </xf>
    <xf numFmtId="0" fontId="27" fillId="0" borderId="63" xfId="0" applyFont="1" applyFill="1" applyBorder="1" applyAlignment="1">
      <alignment horizontal="justify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24" fillId="13" borderId="66" xfId="0" applyFont="1" applyFill="1" applyBorder="1" applyAlignment="1">
      <alignment horizontal="center" vertical="center" wrapText="1"/>
    </xf>
    <xf numFmtId="0" fontId="24" fillId="13" borderId="67" xfId="0" applyFont="1" applyFill="1" applyBorder="1" applyAlignment="1">
      <alignment horizontal="center" vertical="center" wrapText="1"/>
    </xf>
    <xf numFmtId="0" fontId="24" fillId="13" borderId="68" xfId="0" applyFont="1" applyFill="1" applyBorder="1" applyAlignment="1">
      <alignment horizontal="center" vertical="center" wrapText="1"/>
    </xf>
    <xf numFmtId="164" fontId="24" fillId="10" borderId="33" xfId="0" applyNumberFormat="1" applyFont="1" applyFill="1" applyBorder="1" applyAlignment="1">
      <alignment horizontal="center" vertical="center" wrapText="1"/>
    </xf>
    <xf numFmtId="164" fontId="24" fillId="10" borderId="64" xfId="0" applyNumberFormat="1" applyFont="1" applyFill="1" applyBorder="1" applyAlignment="1">
      <alignment horizontal="center" vertical="center" wrapText="1"/>
    </xf>
    <xf numFmtId="164" fontId="24" fillId="10" borderId="69" xfId="0" applyNumberFormat="1" applyFont="1" applyFill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top" wrapText="1"/>
    </xf>
    <xf numFmtId="0" fontId="19" fillId="11" borderId="4" xfId="0" applyFont="1" applyFill="1" applyBorder="1" applyAlignment="1">
      <alignment horizontal="center" vertical="top"/>
    </xf>
    <xf numFmtId="0" fontId="19" fillId="11" borderId="6" xfId="0" applyFont="1" applyFill="1" applyBorder="1" applyAlignment="1">
      <alignment horizontal="center" vertical="top"/>
    </xf>
    <xf numFmtId="0" fontId="22" fillId="0" borderId="2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textRotation="90"/>
    </xf>
    <xf numFmtId="0" fontId="23" fillId="0" borderId="4" xfId="0" applyFont="1" applyBorder="1" applyAlignment="1">
      <alignment textRotation="90"/>
    </xf>
    <xf numFmtId="0" fontId="22" fillId="0" borderId="4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textRotation="90" wrapText="1"/>
    </xf>
    <xf numFmtId="0" fontId="16" fillId="0" borderId="63" xfId="0" applyFont="1" applyBorder="1" applyAlignment="1">
      <alignment horizontal="justify" vertical="center" wrapText="1"/>
    </xf>
    <xf numFmtId="164" fontId="26" fillId="7" borderId="66" xfId="0" applyNumberFormat="1" applyFont="1" applyFill="1" applyBorder="1" applyAlignment="1">
      <alignment horizontal="center" vertical="center" wrapText="1"/>
    </xf>
    <xf numFmtId="164" fontId="26" fillId="7" borderId="67" xfId="0" applyNumberFormat="1" applyFont="1" applyFill="1" applyBorder="1" applyAlignment="1">
      <alignment horizontal="center" vertical="center" wrapText="1"/>
    </xf>
    <xf numFmtId="164" fontId="26" fillId="7" borderId="68" xfId="0" applyNumberFormat="1" applyFont="1" applyFill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textRotation="90" wrapText="1"/>
    </xf>
    <xf numFmtId="0" fontId="19" fillId="0" borderId="65" xfId="0" applyFont="1" applyBorder="1" applyAlignment="1">
      <alignment horizontal="center" vertical="center"/>
    </xf>
    <xf numFmtId="0" fontId="16" fillId="7" borderId="63" xfId="0" applyFont="1" applyFill="1" applyBorder="1" applyAlignment="1">
      <alignment horizontal="justify" vertical="center" wrapText="1"/>
    </xf>
    <xf numFmtId="0" fontId="24" fillId="13" borderId="63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top" wrapText="1"/>
    </xf>
    <xf numFmtId="0" fontId="2" fillId="0" borderId="24" xfId="0" applyFont="1" applyBorder="1"/>
    <xf numFmtId="0" fontId="2" fillId="0" borderId="30" xfId="0" applyFont="1" applyBorder="1"/>
    <xf numFmtId="0" fontId="7" fillId="0" borderId="34" xfId="0" applyFont="1" applyBorder="1" applyAlignment="1">
      <alignment horizontal="center" vertical="top" wrapText="1"/>
    </xf>
    <xf numFmtId="0" fontId="2" fillId="0" borderId="38" xfId="0" applyFont="1" applyBorder="1"/>
    <xf numFmtId="0" fontId="2" fillId="0" borderId="46" xfId="0" applyFont="1" applyBorder="1"/>
    <xf numFmtId="0" fontId="7" fillId="0" borderId="35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center" vertical="top" wrapText="1"/>
    </xf>
    <xf numFmtId="0" fontId="2" fillId="0" borderId="39" xfId="0" applyFont="1" applyBorder="1"/>
    <xf numFmtId="165" fontId="4" fillId="0" borderId="35" xfId="0" applyNumberFormat="1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31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/>
    <xf numFmtId="0" fontId="3" fillId="4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3" fillId="4" borderId="12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4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21" xfId="0" applyFont="1" applyBorder="1"/>
    <xf numFmtId="0" fontId="3" fillId="4" borderId="14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9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714375</xdr:colOff>
      <xdr:row>17</xdr:row>
      <xdr:rowOff>0</xdr:rowOff>
    </xdr:from>
    <xdr:ext cx="3971925" cy="1343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W1006"/>
  <sheetViews>
    <sheetView tabSelected="1" view="pageBreakPreview" zoomScale="70" zoomScaleNormal="70" zoomScaleSheetLayoutView="70" workbookViewId="0">
      <selection sqref="A1:T1"/>
    </sheetView>
  </sheetViews>
  <sheetFormatPr baseColWidth="10" defaultColWidth="14.42578125" defaultRowHeight="15" customHeight="1"/>
  <cols>
    <col min="1" max="1" width="66.5703125" style="107" customWidth="1"/>
    <col min="2" max="2" width="6.28515625" style="107" customWidth="1"/>
    <col min="3" max="3" width="4.28515625" style="107" customWidth="1"/>
    <col min="4" max="4" width="6.7109375" style="107" customWidth="1"/>
    <col min="5" max="5" width="10.5703125" style="107" customWidth="1"/>
    <col min="6" max="6" width="6.28515625" style="107" customWidth="1"/>
    <col min="7" max="7" width="6.7109375" style="107" customWidth="1"/>
    <col min="8" max="10" width="3.5703125" style="107" customWidth="1"/>
    <col min="11" max="11" width="6.28515625" style="107" customWidth="1"/>
    <col min="12" max="12" width="6.5703125" style="107" customWidth="1"/>
    <col min="13" max="13" width="6" style="107" customWidth="1"/>
    <col min="14" max="14" width="10.42578125" style="107" customWidth="1"/>
    <col min="15" max="19" width="7.5703125" style="127" customWidth="1"/>
    <col min="20" max="20" width="29.42578125" style="107" customWidth="1"/>
    <col min="21" max="21" width="30.42578125" style="107" customWidth="1"/>
    <col min="22" max="22" width="8.7109375" style="107" customWidth="1"/>
    <col min="23" max="23" width="9.140625" style="107" hidden="1" customWidth="1"/>
    <col min="24" max="16384" width="14.42578125" style="107"/>
  </cols>
  <sheetData>
    <row r="1" spans="1:23" ht="27" customHeight="1">
      <c r="A1" s="148" t="s">
        <v>388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50"/>
      <c r="U1" s="103" t="s">
        <v>351</v>
      </c>
    </row>
    <row r="2" spans="1:23" ht="117" customHeight="1">
      <c r="A2" s="108" t="s">
        <v>346</v>
      </c>
      <c r="B2" s="151" t="s">
        <v>3</v>
      </c>
      <c r="C2" s="152"/>
      <c r="D2" s="151" t="s">
        <v>5</v>
      </c>
      <c r="E2" s="152"/>
      <c r="F2" s="151" t="s">
        <v>6</v>
      </c>
      <c r="G2" s="153"/>
      <c r="H2" s="153"/>
      <c r="I2" s="153"/>
      <c r="J2" s="153"/>
      <c r="K2" s="153"/>
      <c r="L2" s="153"/>
      <c r="M2" s="152"/>
      <c r="N2" s="109" t="s">
        <v>7</v>
      </c>
      <c r="O2" s="151" t="s">
        <v>8</v>
      </c>
      <c r="P2" s="154"/>
      <c r="Q2" s="155"/>
      <c r="R2" s="109" t="s">
        <v>11</v>
      </c>
      <c r="S2" s="109" t="s">
        <v>12</v>
      </c>
      <c r="T2" s="142" t="s">
        <v>13</v>
      </c>
      <c r="U2" s="142" t="s">
        <v>15</v>
      </c>
    </row>
    <row r="3" spans="1:23" ht="187.5" customHeight="1">
      <c r="A3" s="110" t="s">
        <v>345</v>
      </c>
      <c r="B3" s="111" t="s">
        <v>18</v>
      </c>
      <c r="C3" s="112" t="s">
        <v>19</v>
      </c>
      <c r="D3" s="111" t="s">
        <v>20</v>
      </c>
      <c r="E3" s="111" t="s">
        <v>21</v>
      </c>
      <c r="F3" s="111" t="s">
        <v>22</v>
      </c>
      <c r="G3" s="111" t="s">
        <v>23</v>
      </c>
      <c r="H3" s="111" t="s">
        <v>24</v>
      </c>
      <c r="I3" s="111" t="s">
        <v>25</v>
      </c>
      <c r="J3" s="111" t="s">
        <v>26</v>
      </c>
      <c r="K3" s="111" t="s">
        <v>27</v>
      </c>
      <c r="L3" s="111" t="s">
        <v>28</v>
      </c>
      <c r="M3" s="113" t="s">
        <v>341</v>
      </c>
      <c r="N3" s="111" t="s">
        <v>342</v>
      </c>
      <c r="O3" s="111" t="s">
        <v>343</v>
      </c>
      <c r="P3" s="114" t="s">
        <v>344</v>
      </c>
      <c r="Q3" s="111" t="s">
        <v>29</v>
      </c>
      <c r="R3" s="111" t="s">
        <v>30</v>
      </c>
      <c r="S3" s="111" t="s">
        <v>31</v>
      </c>
      <c r="T3" s="143"/>
      <c r="U3" s="143"/>
    </row>
    <row r="4" spans="1:23" ht="168.75" customHeight="1">
      <c r="A4" s="115" t="s">
        <v>32</v>
      </c>
      <c r="B4" s="160" t="s">
        <v>33</v>
      </c>
      <c r="C4" s="161"/>
      <c r="D4" s="116" t="s">
        <v>5</v>
      </c>
      <c r="E4" s="116" t="s">
        <v>347</v>
      </c>
      <c r="F4" s="116" t="s">
        <v>35</v>
      </c>
      <c r="G4" s="116" t="s">
        <v>36</v>
      </c>
      <c r="H4" s="160" t="s">
        <v>38</v>
      </c>
      <c r="I4" s="161"/>
      <c r="J4" s="116" t="s">
        <v>48</v>
      </c>
      <c r="K4" s="116" t="s">
        <v>348</v>
      </c>
      <c r="L4" s="116" t="s">
        <v>48</v>
      </c>
      <c r="M4" s="116" t="s">
        <v>51</v>
      </c>
      <c r="N4" s="116" t="s">
        <v>35</v>
      </c>
      <c r="O4" s="122" t="s">
        <v>51</v>
      </c>
      <c r="P4" s="117" t="s">
        <v>35</v>
      </c>
      <c r="Q4" s="122" t="s">
        <v>35</v>
      </c>
      <c r="R4" s="122" t="s">
        <v>54</v>
      </c>
      <c r="S4" s="122" t="s">
        <v>35</v>
      </c>
      <c r="T4" s="144"/>
      <c r="U4" s="144"/>
    </row>
    <row r="5" spans="1:23" ht="28.5" customHeight="1">
      <c r="A5" s="163" t="s">
        <v>69</v>
      </c>
      <c r="B5" s="163"/>
      <c r="C5" s="163"/>
      <c r="D5" s="163"/>
      <c r="E5" s="163"/>
      <c r="F5" s="163"/>
      <c r="G5" s="163"/>
      <c r="H5" s="139" t="s">
        <v>354</v>
      </c>
      <c r="I5" s="140"/>
      <c r="J5" s="140"/>
      <c r="K5" s="140"/>
      <c r="L5" s="140"/>
      <c r="M5" s="140"/>
      <c r="N5" s="141"/>
      <c r="O5" s="139" t="s">
        <v>70</v>
      </c>
      <c r="P5" s="140"/>
      <c r="Q5" s="140"/>
      <c r="R5" s="140"/>
      <c r="S5" s="141"/>
      <c r="T5" s="124" t="s">
        <v>13</v>
      </c>
      <c r="U5" s="125" t="s">
        <v>15</v>
      </c>
    </row>
    <row r="6" spans="1:23" ht="87" customHeight="1">
      <c r="A6" s="128" t="s">
        <v>380</v>
      </c>
      <c r="B6" s="128"/>
      <c r="C6" s="128"/>
      <c r="D6" s="128"/>
      <c r="E6" s="128"/>
      <c r="F6" s="128"/>
      <c r="G6" s="128"/>
      <c r="H6" s="145" t="s">
        <v>381</v>
      </c>
      <c r="I6" s="146"/>
      <c r="J6" s="146"/>
      <c r="K6" s="146"/>
      <c r="L6" s="146"/>
      <c r="M6" s="146"/>
      <c r="N6" s="147"/>
      <c r="O6" s="145" t="s">
        <v>364</v>
      </c>
      <c r="P6" s="146"/>
      <c r="Q6" s="146"/>
      <c r="R6" s="146"/>
      <c r="S6" s="147"/>
      <c r="T6" s="118" t="s">
        <v>368</v>
      </c>
      <c r="U6" s="118" t="s">
        <v>369</v>
      </c>
    </row>
    <row r="7" spans="1:23" ht="61.5" customHeight="1">
      <c r="A7" s="162" t="s">
        <v>366</v>
      </c>
      <c r="B7" s="162"/>
      <c r="C7" s="162"/>
      <c r="D7" s="162"/>
      <c r="E7" s="162"/>
      <c r="F7" s="162"/>
      <c r="G7" s="162"/>
      <c r="H7" s="130" t="s">
        <v>383</v>
      </c>
      <c r="I7" s="131"/>
      <c r="J7" s="131"/>
      <c r="K7" s="131"/>
      <c r="L7" s="131"/>
      <c r="M7" s="131"/>
      <c r="N7" s="132"/>
      <c r="O7" s="145" t="s">
        <v>356</v>
      </c>
      <c r="P7" s="146"/>
      <c r="Q7" s="146"/>
      <c r="R7" s="146"/>
      <c r="S7" s="147"/>
      <c r="T7" s="118" t="s">
        <v>370</v>
      </c>
      <c r="U7" s="118" t="s">
        <v>369</v>
      </c>
      <c r="V7" s="119"/>
      <c r="W7" s="119"/>
    </row>
    <row r="8" spans="1:23" ht="65.25" customHeight="1">
      <c r="A8" s="156" t="s">
        <v>367</v>
      </c>
      <c r="B8" s="156"/>
      <c r="C8" s="156"/>
      <c r="D8" s="156"/>
      <c r="E8" s="156"/>
      <c r="F8" s="156"/>
      <c r="G8" s="156"/>
      <c r="H8" s="130" t="s">
        <v>383</v>
      </c>
      <c r="I8" s="131"/>
      <c r="J8" s="131"/>
      <c r="K8" s="131"/>
      <c r="L8" s="131"/>
      <c r="M8" s="131"/>
      <c r="N8" s="132"/>
      <c r="O8" s="133" t="s">
        <v>352</v>
      </c>
      <c r="P8" s="134"/>
      <c r="Q8" s="134"/>
      <c r="R8" s="134"/>
      <c r="S8" s="135"/>
      <c r="T8" s="123" t="s">
        <v>370</v>
      </c>
      <c r="U8" s="123" t="s">
        <v>372</v>
      </c>
    </row>
    <row r="9" spans="1:23" ht="65.25" customHeight="1">
      <c r="A9" s="156" t="s">
        <v>379</v>
      </c>
      <c r="B9" s="156"/>
      <c r="C9" s="156"/>
      <c r="D9" s="156"/>
      <c r="E9" s="156"/>
      <c r="F9" s="156"/>
      <c r="G9" s="156"/>
      <c r="H9" s="130" t="s">
        <v>383</v>
      </c>
      <c r="I9" s="131"/>
      <c r="J9" s="131"/>
      <c r="K9" s="131"/>
      <c r="L9" s="131"/>
      <c r="M9" s="131"/>
      <c r="N9" s="132"/>
      <c r="O9" s="133" t="s">
        <v>352</v>
      </c>
      <c r="P9" s="134"/>
      <c r="Q9" s="134"/>
      <c r="R9" s="134"/>
      <c r="S9" s="135"/>
      <c r="T9" s="123" t="s">
        <v>389</v>
      </c>
      <c r="U9" s="123" t="s">
        <v>390</v>
      </c>
    </row>
    <row r="10" spans="1:23" ht="69.75" customHeight="1">
      <c r="A10" s="156" t="s">
        <v>382</v>
      </c>
      <c r="B10" s="156"/>
      <c r="C10" s="156"/>
      <c r="D10" s="156"/>
      <c r="E10" s="156"/>
      <c r="F10" s="156"/>
      <c r="G10" s="156"/>
      <c r="H10" s="130" t="s">
        <v>383</v>
      </c>
      <c r="I10" s="131"/>
      <c r="J10" s="131"/>
      <c r="K10" s="131"/>
      <c r="L10" s="131"/>
      <c r="M10" s="131"/>
      <c r="N10" s="132"/>
      <c r="O10" s="133" t="s">
        <v>363</v>
      </c>
      <c r="P10" s="134"/>
      <c r="Q10" s="134"/>
      <c r="R10" s="134"/>
      <c r="S10" s="135"/>
      <c r="T10" s="118" t="s">
        <v>371</v>
      </c>
      <c r="U10" s="118" t="s">
        <v>374</v>
      </c>
    </row>
    <row r="11" spans="1:23" ht="72" customHeight="1">
      <c r="A11" s="156" t="s">
        <v>384</v>
      </c>
      <c r="B11" s="156"/>
      <c r="C11" s="156"/>
      <c r="D11" s="156"/>
      <c r="E11" s="156"/>
      <c r="F11" s="156"/>
      <c r="G11" s="156"/>
      <c r="H11" s="130" t="s">
        <v>383</v>
      </c>
      <c r="I11" s="131"/>
      <c r="J11" s="131"/>
      <c r="K11" s="131"/>
      <c r="L11" s="131"/>
      <c r="M11" s="131"/>
      <c r="N11" s="132"/>
      <c r="O11" s="133" t="s">
        <v>357</v>
      </c>
      <c r="P11" s="134"/>
      <c r="Q11" s="134"/>
      <c r="R11" s="134"/>
      <c r="S11" s="135"/>
      <c r="T11" s="118" t="s">
        <v>353</v>
      </c>
      <c r="U11" s="120" t="s">
        <v>394</v>
      </c>
    </row>
    <row r="12" spans="1:23" ht="117.75" customHeight="1">
      <c r="A12" s="128" t="s">
        <v>385</v>
      </c>
      <c r="B12" s="128"/>
      <c r="C12" s="128"/>
      <c r="D12" s="128"/>
      <c r="E12" s="128"/>
      <c r="F12" s="128"/>
      <c r="G12" s="128"/>
      <c r="H12" s="145" t="s">
        <v>378</v>
      </c>
      <c r="I12" s="146"/>
      <c r="J12" s="146"/>
      <c r="K12" s="146"/>
      <c r="L12" s="146"/>
      <c r="M12" s="146"/>
      <c r="N12" s="147"/>
      <c r="O12" s="136" t="s">
        <v>361</v>
      </c>
      <c r="P12" s="137"/>
      <c r="Q12" s="137"/>
      <c r="R12" s="137"/>
      <c r="S12" s="138"/>
      <c r="T12" s="118" t="s">
        <v>375</v>
      </c>
      <c r="U12" s="118" t="s">
        <v>376</v>
      </c>
    </row>
    <row r="13" spans="1:23" ht="72" customHeight="1">
      <c r="A13" s="156" t="s">
        <v>386</v>
      </c>
      <c r="B13" s="156"/>
      <c r="C13" s="156"/>
      <c r="D13" s="156"/>
      <c r="E13" s="156"/>
      <c r="F13" s="156"/>
      <c r="G13" s="156"/>
      <c r="H13" s="133" t="s">
        <v>82</v>
      </c>
      <c r="I13" s="134"/>
      <c r="J13" s="134"/>
      <c r="K13" s="134"/>
      <c r="L13" s="134"/>
      <c r="M13" s="134"/>
      <c r="N13" s="135"/>
      <c r="O13" s="157" t="s">
        <v>358</v>
      </c>
      <c r="P13" s="158"/>
      <c r="Q13" s="158"/>
      <c r="R13" s="158"/>
      <c r="S13" s="159"/>
      <c r="T13" s="118" t="s">
        <v>355</v>
      </c>
      <c r="U13" s="120" t="s">
        <v>395</v>
      </c>
    </row>
    <row r="14" spans="1:23" ht="79.5" customHeight="1">
      <c r="A14" s="128" t="s">
        <v>387</v>
      </c>
      <c r="B14" s="128"/>
      <c r="C14" s="128"/>
      <c r="D14" s="128"/>
      <c r="E14" s="128"/>
      <c r="F14" s="128"/>
      <c r="G14" s="128"/>
      <c r="H14" s="133" t="s">
        <v>82</v>
      </c>
      <c r="I14" s="134"/>
      <c r="J14" s="134"/>
      <c r="K14" s="134"/>
      <c r="L14" s="134"/>
      <c r="M14" s="134"/>
      <c r="N14" s="135"/>
      <c r="O14" s="136" t="s">
        <v>362</v>
      </c>
      <c r="P14" s="137"/>
      <c r="Q14" s="137"/>
      <c r="R14" s="137"/>
      <c r="S14" s="138"/>
      <c r="T14" s="118" t="s">
        <v>375</v>
      </c>
      <c r="U14" s="118" t="s">
        <v>377</v>
      </c>
    </row>
    <row r="15" spans="1:23" ht="135" customHeight="1">
      <c r="A15" s="129" t="s">
        <v>392</v>
      </c>
      <c r="B15" s="129"/>
      <c r="C15" s="129"/>
      <c r="D15" s="129"/>
      <c r="E15" s="129"/>
      <c r="F15" s="129"/>
      <c r="G15" s="129"/>
      <c r="H15" s="130" t="s">
        <v>378</v>
      </c>
      <c r="I15" s="131"/>
      <c r="J15" s="131"/>
      <c r="K15" s="131"/>
      <c r="L15" s="131"/>
      <c r="M15" s="131"/>
      <c r="N15" s="132"/>
      <c r="O15" s="133" t="s">
        <v>365</v>
      </c>
      <c r="P15" s="134"/>
      <c r="Q15" s="134"/>
      <c r="R15" s="134"/>
      <c r="S15" s="135"/>
      <c r="T15" s="118" t="s">
        <v>373</v>
      </c>
      <c r="U15" s="118" t="s">
        <v>374</v>
      </c>
    </row>
    <row r="16" spans="1:23" ht="71.25" customHeight="1">
      <c r="A16" s="128" t="s">
        <v>391</v>
      </c>
      <c r="B16" s="128"/>
      <c r="C16" s="128"/>
      <c r="D16" s="128"/>
      <c r="E16" s="128"/>
      <c r="F16" s="128"/>
      <c r="G16" s="128"/>
      <c r="H16" s="145" t="s">
        <v>359</v>
      </c>
      <c r="I16" s="146"/>
      <c r="J16" s="146"/>
      <c r="K16" s="146"/>
      <c r="L16" s="146"/>
      <c r="M16" s="146"/>
      <c r="N16" s="147"/>
      <c r="O16" s="136" t="s">
        <v>360</v>
      </c>
      <c r="P16" s="137"/>
      <c r="Q16" s="137"/>
      <c r="R16" s="137"/>
      <c r="S16" s="138"/>
      <c r="T16" s="118" t="s">
        <v>375</v>
      </c>
      <c r="U16" s="118" t="s">
        <v>374</v>
      </c>
    </row>
    <row r="17" spans="1:21" ht="15" customHeight="1">
      <c r="A17" s="104"/>
      <c r="B17" s="104"/>
      <c r="C17" s="104"/>
      <c r="D17" s="104"/>
      <c r="E17" s="104"/>
      <c r="F17" s="104"/>
      <c r="G17" s="121"/>
      <c r="H17" s="121"/>
      <c r="I17" s="121"/>
      <c r="J17" s="121"/>
      <c r="K17" s="121"/>
      <c r="L17" s="121"/>
      <c r="M17" s="121"/>
      <c r="N17" s="121"/>
      <c r="O17" s="126"/>
      <c r="P17" s="126"/>
      <c r="Q17" s="126"/>
      <c r="R17" s="126"/>
      <c r="S17" s="126"/>
      <c r="T17" s="121"/>
      <c r="U17" s="121"/>
    </row>
    <row r="18" spans="1:21" ht="21">
      <c r="A18" s="106" t="s">
        <v>393</v>
      </c>
      <c r="B18" s="104"/>
      <c r="C18" s="104"/>
      <c r="D18" s="104"/>
      <c r="E18" s="104"/>
      <c r="F18" s="104"/>
      <c r="G18" s="121"/>
      <c r="H18" s="121"/>
      <c r="I18" s="121"/>
      <c r="J18" s="121"/>
      <c r="K18" s="121"/>
      <c r="L18" s="121"/>
      <c r="M18" s="121"/>
      <c r="N18" s="121"/>
      <c r="O18" s="126"/>
      <c r="P18" s="126"/>
      <c r="Q18" s="126"/>
      <c r="R18" s="126"/>
      <c r="S18" s="126"/>
      <c r="T18" s="121"/>
      <c r="U18" s="121"/>
    </row>
    <row r="19" spans="1:21" ht="15" customHeight="1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6"/>
      <c r="P19" s="126"/>
      <c r="Q19" s="126"/>
      <c r="R19" s="126"/>
      <c r="S19" s="126"/>
      <c r="T19" s="121"/>
      <c r="U19" s="121"/>
    </row>
    <row r="20" spans="1:21" ht="1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6"/>
      <c r="P20" s="126"/>
      <c r="Q20" s="126"/>
      <c r="R20" s="126"/>
      <c r="S20" s="126"/>
      <c r="T20" s="121"/>
      <c r="U20" s="121"/>
    </row>
    <row r="21" spans="1:21">
      <c r="A21" s="105" t="s">
        <v>350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6"/>
      <c r="P21" s="126"/>
      <c r="Q21" s="126"/>
      <c r="R21" s="126"/>
      <c r="S21" s="126"/>
      <c r="T21" s="121"/>
      <c r="U21" s="121"/>
    </row>
    <row r="22" spans="1:21">
      <c r="A22" s="105" t="s">
        <v>349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6"/>
      <c r="P22" s="126"/>
      <c r="Q22" s="126"/>
      <c r="R22" s="126"/>
      <c r="S22" s="126"/>
      <c r="T22" s="121"/>
      <c r="U22" s="121"/>
    </row>
    <row r="23" spans="1:21">
      <c r="A23" s="105" t="s">
        <v>94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6"/>
      <c r="P23" s="126"/>
      <c r="Q23" s="126"/>
      <c r="R23" s="126"/>
      <c r="S23" s="126"/>
      <c r="T23" s="121"/>
      <c r="U23" s="121"/>
    </row>
    <row r="24" spans="1:21">
      <c r="A24" s="105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6"/>
      <c r="P24" s="126"/>
      <c r="Q24" s="126"/>
      <c r="R24" s="126"/>
      <c r="S24" s="126"/>
      <c r="T24" s="121"/>
      <c r="U24" s="121"/>
    </row>
    <row r="25" spans="1:21" ht="15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6"/>
      <c r="P25" s="126"/>
      <c r="Q25" s="126"/>
      <c r="R25" s="126"/>
      <c r="S25" s="126"/>
      <c r="T25" s="121"/>
      <c r="U25" s="121"/>
    </row>
    <row r="27" spans="1:21" ht="15.75" customHeight="1"/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45">
    <mergeCell ref="B4:C4"/>
    <mergeCell ref="H4:I4"/>
    <mergeCell ref="A7:G7"/>
    <mergeCell ref="A8:G8"/>
    <mergeCell ref="A9:G9"/>
    <mergeCell ref="H9:N9"/>
    <mergeCell ref="A5:G5"/>
    <mergeCell ref="H5:N5"/>
    <mergeCell ref="A6:G6"/>
    <mergeCell ref="A10:G10"/>
    <mergeCell ref="O13:S13"/>
    <mergeCell ref="H7:N7"/>
    <mergeCell ref="H8:N8"/>
    <mergeCell ref="A12:G12"/>
    <mergeCell ref="H12:N12"/>
    <mergeCell ref="A11:G11"/>
    <mergeCell ref="A13:G13"/>
    <mergeCell ref="A1:T1"/>
    <mergeCell ref="B2:C2"/>
    <mergeCell ref="D2:E2"/>
    <mergeCell ref="F2:M2"/>
    <mergeCell ref="O2:Q2"/>
    <mergeCell ref="O5:S5"/>
    <mergeCell ref="T2:T4"/>
    <mergeCell ref="U2:U4"/>
    <mergeCell ref="H16:N16"/>
    <mergeCell ref="O16:S16"/>
    <mergeCell ref="H11:N11"/>
    <mergeCell ref="O11:S11"/>
    <mergeCell ref="H6:N6"/>
    <mergeCell ref="O6:S6"/>
    <mergeCell ref="H10:N10"/>
    <mergeCell ref="O10:S10"/>
    <mergeCell ref="O7:S7"/>
    <mergeCell ref="O8:S8"/>
    <mergeCell ref="O9:S9"/>
    <mergeCell ref="A16:G16"/>
    <mergeCell ref="A15:G15"/>
    <mergeCell ref="H15:N15"/>
    <mergeCell ref="O15:S15"/>
    <mergeCell ref="O12:S12"/>
    <mergeCell ref="A14:G14"/>
    <mergeCell ref="H14:N14"/>
    <mergeCell ref="O14:S14"/>
    <mergeCell ref="H13:N13"/>
  </mergeCells>
  <phoneticPr fontId="18" type="noConversion"/>
  <pageMargins left="0.7" right="0.7" top="0.75" bottom="0.75" header="0" footer="0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B1000"/>
  <sheetViews>
    <sheetView workbookViewId="0">
      <pane ySplit="5" topLeftCell="A6" activePane="bottomLeft" state="frozen"/>
      <selection pane="bottomLeft" activeCell="B7" sqref="B7"/>
    </sheetView>
  </sheetViews>
  <sheetFormatPr baseColWidth="10" defaultColWidth="14.42578125" defaultRowHeight="15" customHeight="1"/>
  <cols>
    <col min="1" max="5" width="16.140625" customWidth="1"/>
    <col min="6" max="6" width="43.28515625" customWidth="1"/>
    <col min="7" max="8" width="16.140625" customWidth="1"/>
    <col min="9" max="9" width="23.140625" customWidth="1"/>
    <col min="10" max="10" width="33.85546875" customWidth="1"/>
    <col min="11" max="11" width="19.5703125" customWidth="1"/>
    <col min="12" max="12" width="26.28515625" customWidth="1"/>
    <col min="13" max="13" width="19" customWidth="1"/>
    <col min="14" max="14" width="19.140625" customWidth="1"/>
    <col min="15" max="15" width="12.85546875" customWidth="1"/>
    <col min="16" max="16" width="11.140625" customWidth="1"/>
    <col min="17" max="18" width="14.5703125" customWidth="1"/>
    <col min="19" max="20" width="7.85546875" customWidth="1"/>
    <col min="21" max="21" width="7.5703125" customWidth="1"/>
    <col min="22" max="22" width="7.7109375" customWidth="1"/>
    <col min="23" max="24" width="7.5703125" customWidth="1"/>
    <col min="25" max="25" width="9.140625" customWidth="1"/>
    <col min="26" max="26" width="7.85546875" customWidth="1"/>
    <col min="27" max="27" width="8.5703125" customWidth="1"/>
    <col min="28" max="30" width="7.85546875" customWidth="1"/>
    <col min="31" max="31" width="9" customWidth="1"/>
    <col min="32" max="32" width="33.28515625" customWidth="1"/>
    <col min="33" max="33" width="16.85546875" customWidth="1"/>
    <col min="34" max="54" width="11.140625" customWidth="1"/>
  </cols>
  <sheetData>
    <row r="1" spans="1:54" ht="19.5" customHeight="1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2"/>
      <c r="AF1" s="1"/>
      <c r="AG1" s="1"/>
      <c r="AH1" s="1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9.5" customHeight="1">
      <c r="A2" s="180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2"/>
      <c r="AF2" s="1"/>
      <c r="AG2" s="1"/>
      <c r="AH2" s="1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9.5" customHeight="1">
      <c r="A3" s="183" t="s">
        <v>2</v>
      </c>
      <c r="B3" s="184"/>
      <c r="C3" s="184"/>
      <c r="D3" s="184"/>
      <c r="E3" s="185"/>
      <c r="F3" s="189" t="s">
        <v>4</v>
      </c>
      <c r="G3" s="184"/>
      <c r="H3" s="185"/>
      <c r="I3" s="191" t="s">
        <v>9</v>
      </c>
      <c r="J3" s="184"/>
      <c r="K3" s="184"/>
      <c r="L3" s="184"/>
      <c r="M3" s="184"/>
      <c r="N3" s="184"/>
      <c r="O3" s="184"/>
      <c r="P3" s="184"/>
      <c r="Q3" s="184"/>
      <c r="R3" s="185"/>
      <c r="S3" s="189" t="s">
        <v>10</v>
      </c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92"/>
      <c r="AF3" s="194" t="s">
        <v>14</v>
      </c>
      <c r="AG3" s="176" t="s">
        <v>16</v>
      </c>
      <c r="AH3" s="177" t="s">
        <v>17</v>
      </c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4" ht="19.5" customHeight="1">
      <c r="A4" s="186"/>
      <c r="B4" s="187"/>
      <c r="C4" s="187"/>
      <c r="D4" s="187"/>
      <c r="E4" s="188"/>
      <c r="F4" s="190"/>
      <c r="G4" s="187"/>
      <c r="H4" s="188"/>
      <c r="I4" s="190"/>
      <c r="J4" s="187"/>
      <c r="K4" s="187"/>
      <c r="L4" s="187"/>
      <c r="M4" s="187"/>
      <c r="N4" s="187"/>
      <c r="O4" s="187"/>
      <c r="P4" s="187"/>
      <c r="Q4" s="187"/>
      <c r="R4" s="188"/>
      <c r="S4" s="190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93"/>
      <c r="AF4" s="195"/>
      <c r="AG4" s="165"/>
      <c r="AH4" s="178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54" ht="19.5" customHeight="1">
      <c r="A5" s="4" t="s">
        <v>34</v>
      </c>
      <c r="B5" s="5" t="s">
        <v>37</v>
      </c>
      <c r="C5" s="5" t="s">
        <v>39</v>
      </c>
      <c r="D5" s="5" t="s">
        <v>40</v>
      </c>
      <c r="E5" s="5" t="s">
        <v>41</v>
      </c>
      <c r="F5" s="5" t="s">
        <v>42</v>
      </c>
      <c r="G5" s="5" t="s">
        <v>43</v>
      </c>
      <c r="H5" s="5" t="s">
        <v>44</v>
      </c>
      <c r="I5" s="5" t="s">
        <v>45</v>
      </c>
      <c r="J5" s="5" t="s">
        <v>46</v>
      </c>
      <c r="K5" s="5" t="s">
        <v>47</v>
      </c>
      <c r="L5" s="5" t="s">
        <v>49</v>
      </c>
      <c r="M5" s="5" t="s">
        <v>13</v>
      </c>
      <c r="N5" s="5" t="s">
        <v>15</v>
      </c>
      <c r="O5" s="5" t="s">
        <v>50</v>
      </c>
      <c r="P5" s="5" t="s">
        <v>52</v>
      </c>
      <c r="Q5" s="5" t="s">
        <v>53</v>
      </c>
      <c r="R5" s="5" t="s">
        <v>55</v>
      </c>
      <c r="S5" s="5" t="s">
        <v>56</v>
      </c>
      <c r="T5" s="5" t="s">
        <v>57</v>
      </c>
      <c r="U5" s="5" t="s">
        <v>58</v>
      </c>
      <c r="V5" s="5" t="s">
        <v>59</v>
      </c>
      <c r="W5" s="5" t="s">
        <v>60</v>
      </c>
      <c r="X5" s="5" t="s">
        <v>61</v>
      </c>
      <c r="Y5" s="5" t="s">
        <v>62</v>
      </c>
      <c r="Z5" s="5" t="s">
        <v>63</v>
      </c>
      <c r="AA5" s="5" t="s">
        <v>64</v>
      </c>
      <c r="AB5" s="5" t="s">
        <v>65</v>
      </c>
      <c r="AC5" s="5" t="s">
        <v>66</v>
      </c>
      <c r="AD5" s="5" t="s">
        <v>67</v>
      </c>
      <c r="AE5" s="6" t="s">
        <v>68</v>
      </c>
      <c r="AF5" s="196"/>
      <c r="AG5" s="166"/>
      <c r="AH5" s="179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50.25" customHeight="1">
      <c r="A6" s="167" t="s">
        <v>71</v>
      </c>
      <c r="B6" s="164" t="s">
        <v>72</v>
      </c>
      <c r="C6" s="164" t="s">
        <v>73</v>
      </c>
      <c r="D6" s="164" t="s">
        <v>74</v>
      </c>
      <c r="E6" s="164" t="s">
        <v>75</v>
      </c>
      <c r="F6" s="164" t="s">
        <v>76</v>
      </c>
      <c r="G6" s="164" t="s">
        <v>77</v>
      </c>
      <c r="H6" s="173" t="s">
        <v>78</v>
      </c>
      <c r="I6" s="174" t="s">
        <v>79</v>
      </c>
      <c r="J6" s="8" t="s">
        <v>80</v>
      </c>
      <c r="K6" s="8" t="s">
        <v>81</v>
      </c>
      <c r="L6" s="170" t="s">
        <v>82</v>
      </c>
      <c r="M6" s="9">
        <v>43160</v>
      </c>
      <c r="N6" s="9">
        <v>43465</v>
      </c>
      <c r="O6" s="8" t="s">
        <v>83</v>
      </c>
      <c r="P6" s="8" t="s">
        <v>84</v>
      </c>
      <c r="Q6" s="10" t="s">
        <v>85</v>
      </c>
      <c r="R6" s="10"/>
      <c r="S6" s="11"/>
      <c r="T6" s="12"/>
      <c r="U6" s="13">
        <v>0.13</v>
      </c>
      <c r="V6" s="13">
        <v>0.13</v>
      </c>
      <c r="W6" s="13">
        <v>0.13</v>
      </c>
      <c r="X6" s="14">
        <v>0.13</v>
      </c>
      <c r="Y6" s="14">
        <v>0.13</v>
      </c>
      <c r="Z6" s="12">
        <v>0.13</v>
      </c>
      <c r="AA6" s="11">
        <v>0.13</v>
      </c>
      <c r="AB6" s="11">
        <v>0.02</v>
      </c>
      <c r="AC6" s="11">
        <v>0.02</v>
      </c>
      <c r="AD6" s="11">
        <v>0.05</v>
      </c>
      <c r="AE6" s="14">
        <v>1</v>
      </c>
      <c r="AF6" s="15" t="s">
        <v>86</v>
      </c>
      <c r="AG6" s="15"/>
      <c r="AH6" s="16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67.5" customHeight="1">
      <c r="A7" s="168"/>
      <c r="B7" s="165"/>
      <c r="C7" s="165"/>
      <c r="D7" s="165"/>
      <c r="E7" s="165"/>
      <c r="F7" s="165"/>
      <c r="G7" s="165"/>
      <c r="H7" s="165"/>
      <c r="I7" s="172"/>
      <c r="J7" s="18" t="s">
        <v>87</v>
      </c>
      <c r="K7" s="18" t="s">
        <v>81</v>
      </c>
      <c r="L7" s="165"/>
      <c r="M7" s="19">
        <v>43222</v>
      </c>
      <c r="N7" s="19">
        <v>43465</v>
      </c>
      <c r="O7" s="18" t="s">
        <v>88</v>
      </c>
      <c r="P7" s="18" t="s">
        <v>89</v>
      </c>
      <c r="Q7" s="20" t="s">
        <v>90</v>
      </c>
      <c r="R7" s="20"/>
      <c r="S7" s="21"/>
      <c r="T7" s="22"/>
      <c r="U7" s="23">
        <v>0.13</v>
      </c>
      <c r="V7" s="23">
        <v>0.13</v>
      </c>
      <c r="W7" s="23">
        <v>0.13</v>
      </c>
      <c r="X7" s="24">
        <v>0.13</v>
      </c>
      <c r="Y7" s="23">
        <v>0.13</v>
      </c>
      <c r="Z7" s="22">
        <v>0.13</v>
      </c>
      <c r="AA7" s="21">
        <v>0.13</v>
      </c>
      <c r="AB7" s="21">
        <v>0.02</v>
      </c>
      <c r="AC7" s="25">
        <v>0.02</v>
      </c>
      <c r="AD7" s="21">
        <v>0.05</v>
      </c>
      <c r="AE7" s="24">
        <v>1</v>
      </c>
      <c r="AF7" s="26" t="s">
        <v>86</v>
      </c>
      <c r="AG7" s="26"/>
      <c r="AH7" s="27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pans="1:54" ht="19.5" customHeight="1">
      <c r="A8" s="168"/>
      <c r="B8" s="165"/>
      <c r="C8" s="165"/>
      <c r="D8" s="165"/>
      <c r="E8" s="165"/>
      <c r="F8" s="165"/>
      <c r="G8" s="165"/>
      <c r="H8" s="165"/>
      <c r="I8" s="175" t="s">
        <v>91</v>
      </c>
      <c r="J8" s="28" t="s">
        <v>92</v>
      </c>
      <c r="K8" s="28" t="s">
        <v>93</v>
      </c>
      <c r="L8" s="165"/>
      <c r="M8" s="29">
        <v>43160</v>
      </c>
      <c r="N8" s="29">
        <v>43465</v>
      </c>
      <c r="O8" s="28" t="s">
        <v>83</v>
      </c>
      <c r="P8" s="28" t="s">
        <v>95</v>
      </c>
      <c r="Q8" s="30">
        <v>1</v>
      </c>
      <c r="R8" s="30"/>
      <c r="S8" s="31"/>
      <c r="T8" s="31"/>
      <c r="U8" s="31">
        <v>0.25</v>
      </c>
      <c r="V8" s="31"/>
      <c r="W8" s="30"/>
      <c r="X8" s="31">
        <v>0.25</v>
      </c>
      <c r="Y8" s="31"/>
      <c r="Z8" s="30"/>
      <c r="AA8" s="30">
        <v>0.25</v>
      </c>
      <c r="AB8" s="30"/>
      <c r="AC8" s="32">
        <v>0.25</v>
      </c>
      <c r="AD8" s="30">
        <v>1</v>
      </c>
      <c r="AE8" s="24"/>
      <c r="AF8" s="26"/>
      <c r="AG8" s="26"/>
      <c r="AH8" s="2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</row>
    <row r="9" spans="1:54" ht="19.5" customHeight="1">
      <c r="A9" s="168"/>
      <c r="B9" s="165"/>
      <c r="C9" s="165"/>
      <c r="D9" s="165"/>
      <c r="E9" s="165"/>
      <c r="F9" s="165"/>
      <c r="G9" s="165"/>
      <c r="H9" s="165"/>
      <c r="I9" s="172"/>
      <c r="J9" s="28" t="s">
        <v>96</v>
      </c>
      <c r="K9" s="28" t="s">
        <v>97</v>
      </c>
      <c r="L9" s="165"/>
      <c r="M9" s="29">
        <v>43191</v>
      </c>
      <c r="N9" s="29">
        <v>43251</v>
      </c>
      <c r="O9" s="28" t="s">
        <v>93</v>
      </c>
      <c r="P9" s="28" t="s">
        <v>93</v>
      </c>
      <c r="Q9" s="30" t="s">
        <v>98</v>
      </c>
      <c r="R9" s="30"/>
      <c r="S9" s="31"/>
      <c r="T9" s="31"/>
      <c r="U9" s="31">
        <v>0.3</v>
      </c>
      <c r="V9" s="31">
        <v>0.7</v>
      </c>
      <c r="W9" s="30"/>
      <c r="X9" s="31"/>
      <c r="Y9" s="31"/>
      <c r="Z9" s="30"/>
      <c r="AA9" s="30"/>
      <c r="AB9" s="30"/>
      <c r="AC9" s="32"/>
      <c r="AD9" s="30">
        <v>1</v>
      </c>
      <c r="AE9" s="24"/>
      <c r="AF9" s="26"/>
      <c r="AG9" s="26"/>
      <c r="AH9" s="2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</row>
    <row r="10" spans="1:54" ht="19.5" customHeight="1">
      <c r="A10" s="168"/>
      <c r="B10" s="165"/>
      <c r="C10" s="165"/>
      <c r="D10" s="165"/>
      <c r="E10" s="165"/>
      <c r="F10" s="165"/>
      <c r="G10" s="165"/>
      <c r="H10" s="165"/>
      <c r="I10" s="171" t="s">
        <v>99</v>
      </c>
      <c r="J10" s="28" t="s">
        <v>100</v>
      </c>
      <c r="K10" s="28" t="s">
        <v>93</v>
      </c>
      <c r="L10" s="165"/>
      <c r="M10" s="29">
        <v>43115</v>
      </c>
      <c r="N10" s="29">
        <v>43465</v>
      </c>
      <c r="O10" s="28" t="s">
        <v>83</v>
      </c>
      <c r="P10" s="28" t="s">
        <v>101</v>
      </c>
      <c r="Q10" s="30" t="s">
        <v>102</v>
      </c>
      <c r="R10" s="30"/>
      <c r="S10" s="33">
        <v>0.05</v>
      </c>
      <c r="T10" s="34">
        <v>0.05</v>
      </c>
      <c r="U10" s="35">
        <v>0.15</v>
      </c>
      <c r="V10" s="35">
        <v>0.05</v>
      </c>
      <c r="W10" s="35">
        <v>0.05</v>
      </c>
      <c r="X10" s="36">
        <v>0.15</v>
      </c>
      <c r="Y10" s="35">
        <v>0.05</v>
      </c>
      <c r="Z10" s="34">
        <v>0.05</v>
      </c>
      <c r="AA10" s="33">
        <v>0.15</v>
      </c>
      <c r="AB10" s="33">
        <v>0.05</v>
      </c>
      <c r="AC10" s="37">
        <v>0.05</v>
      </c>
      <c r="AD10" s="33">
        <v>0.15</v>
      </c>
      <c r="AE10" s="36">
        <f t="shared" ref="AE10:AE15" si="0">SUM(S10:AD10)</f>
        <v>1.0000000000000002</v>
      </c>
      <c r="AF10" s="26" t="s">
        <v>86</v>
      </c>
      <c r="AG10" s="26"/>
      <c r="AH10" s="2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</row>
    <row r="11" spans="1:54" ht="19.5" customHeight="1">
      <c r="A11" s="168"/>
      <c r="B11" s="165"/>
      <c r="C11" s="165"/>
      <c r="D11" s="165"/>
      <c r="E11" s="165"/>
      <c r="F11" s="165"/>
      <c r="G11" s="165"/>
      <c r="H11" s="165"/>
      <c r="I11" s="165"/>
      <c r="J11" s="28" t="s">
        <v>103</v>
      </c>
      <c r="K11" s="28" t="s">
        <v>93</v>
      </c>
      <c r="L11" s="165"/>
      <c r="M11" s="29">
        <v>43115</v>
      </c>
      <c r="N11" s="29">
        <v>43465</v>
      </c>
      <c r="O11" s="28" t="s">
        <v>104</v>
      </c>
      <c r="P11" s="28" t="s">
        <v>105</v>
      </c>
      <c r="Q11" s="30" t="s">
        <v>102</v>
      </c>
      <c r="R11" s="30"/>
      <c r="S11" s="33">
        <v>0.08</v>
      </c>
      <c r="T11" s="34">
        <v>0.08</v>
      </c>
      <c r="U11" s="35">
        <v>0.09</v>
      </c>
      <c r="V11" s="35">
        <v>0.08</v>
      </c>
      <c r="W11" s="35">
        <v>0.08</v>
      </c>
      <c r="X11" s="36">
        <v>0.09</v>
      </c>
      <c r="Y11" s="35">
        <v>0.08</v>
      </c>
      <c r="Z11" s="34">
        <v>0.08</v>
      </c>
      <c r="AA11" s="33">
        <v>0.09</v>
      </c>
      <c r="AB11" s="33">
        <v>0.08</v>
      </c>
      <c r="AC11" s="37">
        <v>0.08</v>
      </c>
      <c r="AD11" s="33">
        <v>0.09</v>
      </c>
      <c r="AE11" s="36">
        <f t="shared" si="0"/>
        <v>0.99999999999999978</v>
      </c>
      <c r="AF11" s="26" t="s">
        <v>86</v>
      </c>
      <c r="AG11" s="26"/>
      <c r="AH11" s="2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</row>
    <row r="12" spans="1:54" ht="19.5" customHeight="1">
      <c r="A12" s="168"/>
      <c r="B12" s="165"/>
      <c r="C12" s="165"/>
      <c r="D12" s="165"/>
      <c r="E12" s="165"/>
      <c r="F12" s="165"/>
      <c r="G12" s="165"/>
      <c r="H12" s="165"/>
      <c r="I12" s="165"/>
      <c r="J12" s="28" t="s">
        <v>106</v>
      </c>
      <c r="K12" s="28" t="s">
        <v>93</v>
      </c>
      <c r="L12" s="165"/>
      <c r="M12" s="29" t="s">
        <v>107</v>
      </c>
      <c r="N12" s="29">
        <v>43465</v>
      </c>
      <c r="O12" s="28" t="s">
        <v>83</v>
      </c>
      <c r="P12" s="28" t="s">
        <v>101</v>
      </c>
      <c r="Q12" s="30" t="s">
        <v>108</v>
      </c>
      <c r="R12" s="30"/>
      <c r="S12" s="33">
        <v>0.05</v>
      </c>
      <c r="T12" s="34">
        <v>0.05</v>
      </c>
      <c r="U12" s="35">
        <v>0.15</v>
      </c>
      <c r="V12" s="35">
        <v>0.05</v>
      </c>
      <c r="W12" s="35">
        <v>0.05</v>
      </c>
      <c r="X12" s="36">
        <v>0.15</v>
      </c>
      <c r="Y12" s="35">
        <v>0.05</v>
      </c>
      <c r="Z12" s="34">
        <v>0.05</v>
      </c>
      <c r="AA12" s="33">
        <v>0.15</v>
      </c>
      <c r="AB12" s="33">
        <v>0.05</v>
      </c>
      <c r="AC12" s="37">
        <v>0.05</v>
      </c>
      <c r="AD12" s="33">
        <v>0.15</v>
      </c>
      <c r="AE12" s="36">
        <f t="shared" si="0"/>
        <v>1.0000000000000002</v>
      </c>
      <c r="AF12" s="26" t="s">
        <v>86</v>
      </c>
      <c r="AG12" s="26"/>
      <c r="AH12" s="2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</row>
    <row r="13" spans="1:54" ht="19.5" customHeight="1">
      <c r="A13" s="168"/>
      <c r="B13" s="165"/>
      <c r="C13" s="165"/>
      <c r="D13" s="165"/>
      <c r="E13" s="165"/>
      <c r="F13" s="165"/>
      <c r="G13" s="165"/>
      <c r="H13" s="165"/>
      <c r="I13" s="172"/>
      <c r="J13" s="28" t="s">
        <v>109</v>
      </c>
      <c r="K13" s="28" t="s">
        <v>93</v>
      </c>
      <c r="L13" s="165"/>
      <c r="M13" s="29">
        <v>43101</v>
      </c>
      <c r="N13" s="29">
        <v>43465</v>
      </c>
      <c r="O13" s="28" t="s">
        <v>110</v>
      </c>
      <c r="P13" s="28" t="s">
        <v>111</v>
      </c>
      <c r="Q13" s="30" t="s">
        <v>102</v>
      </c>
      <c r="R13" s="30"/>
      <c r="S13" s="33">
        <v>0.08</v>
      </c>
      <c r="T13" s="34">
        <v>0.08</v>
      </c>
      <c r="U13" s="35">
        <v>0.09</v>
      </c>
      <c r="V13" s="35">
        <v>0.08</v>
      </c>
      <c r="W13" s="35">
        <v>0.08</v>
      </c>
      <c r="X13" s="36">
        <v>0.09</v>
      </c>
      <c r="Y13" s="35">
        <v>0.08</v>
      </c>
      <c r="Z13" s="34">
        <v>0.08</v>
      </c>
      <c r="AA13" s="33">
        <v>0.09</v>
      </c>
      <c r="AB13" s="33">
        <v>0.08</v>
      </c>
      <c r="AC13" s="37">
        <v>0.08</v>
      </c>
      <c r="AD13" s="33">
        <v>0.09</v>
      </c>
      <c r="AE13" s="36">
        <f t="shared" si="0"/>
        <v>0.99999999999999978</v>
      </c>
      <c r="AF13" s="26" t="s">
        <v>86</v>
      </c>
      <c r="AG13" s="26"/>
      <c r="AH13" s="2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</row>
    <row r="14" spans="1:54" ht="19.5" customHeight="1">
      <c r="A14" s="168"/>
      <c r="B14" s="165"/>
      <c r="C14" s="165"/>
      <c r="D14" s="165"/>
      <c r="E14" s="165"/>
      <c r="F14" s="165"/>
      <c r="G14" s="165"/>
      <c r="H14" s="165"/>
      <c r="I14" s="171" t="s">
        <v>112</v>
      </c>
      <c r="J14" s="28" t="s">
        <v>113</v>
      </c>
      <c r="K14" s="28" t="s">
        <v>93</v>
      </c>
      <c r="L14" s="165"/>
      <c r="M14" s="29">
        <v>43101</v>
      </c>
      <c r="N14" s="29">
        <v>43465</v>
      </c>
      <c r="O14" s="28" t="s">
        <v>83</v>
      </c>
      <c r="P14" s="28" t="s">
        <v>114</v>
      </c>
      <c r="Q14" s="30" t="s">
        <v>115</v>
      </c>
      <c r="R14" s="30"/>
      <c r="S14" s="33">
        <v>0.08</v>
      </c>
      <c r="T14" s="34">
        <v>0.08</v>
      </c>
      <c r="U14" s="35">
        <v>0.09</v>
      </c>
      <c r="V14" s="35">
        <v>0.08</v>
      </c>
      <c r="W14" s="35">
        <v>0.08</v>
      </c>
      <c r="X14" s="36">
        <v>0.09</v>
      </c>
      <c r="Y14" s="35">
        <v>0.08</v>
      </c>
      <c r="Z14" s="34">
        <v>0.08</v>
      </c>
      <c r="AA14" s="33">
        <v>0.09</v>
      </c>
      <c r="AB14" s="33">
        <v>0.08</v>
      </c>
      <c r="AC14" s="37">
        <v>0.08</v>
      </c>
      <c r="AD14" s="33">
        <v>0.09</v>
      </c>
      <c r="AE14" s="36">
        <f t="shared" si="0"/>
        <v>0.99999999999999978</v>
      </c>
      <c r="AF14" s="26" t="s">
        <v>86</v>
      </c>
      <c r="AG14" s="26"/>
      <c r="AH14" s="2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</row>
    <row r="15" spans="1:54" ht="19.5" customHeight="1">
      <c r="A15" s="168"/>
      <c r="B15" s="165"/>
      <c r="C15" s="165"/>
      <c r="D15" s="165"/>
      <c r="E15" s="165"/>
      <c r="F15" s="165"/>
      <c r="G15" s="165"/>
      <c r="H15" s="165"/>
      <c r="I15" s="165"/>
      <c r="J15" s="28" t="s">
        <v>116</v>
      </c>
      <c r="K15" s="28" t="s">
        <v>117</v>
      </c>
      <c r="L15" s="165"/>
      <c r="M15" s="29">
        <v>43115</v>
      </c>
      <c r="N15" s="29">
        <v>43131</v>
      </c>
      <c r="O15" s="28" t="s">
        <v>83</v>
      </c>
      <c r="P15" s="28" t="s">
        <v>118</v>
      </c>
      <c r="Q15" s="30" t="s">
        <v>119</v>
      </c>
      <c r="R15" s="30"/>
      <c r="S15" s="33">
        <v>0.08</v>
      </c>
      <c r="T15" s="34">
        <v>0.08</v>
      </c>
      <c r="U15" s="35">
        <v>0.09</v>
      </c>
      <c r="V15" s="35">
        <v>0.08</v>
      </c>
      <c r="W15" s="35">
        <v>0.08</v>
      </c>
      <c r="X15" s="36">
        <v>0.09</v>
      </c>
      <c r="Y15" s="35">
        <v>0.08</v>
      </c>
      <c r="Z15" s="34">
        <v>0.08</v>
      </c>
      <c r="AA15" s="33">
        <v>0.09</v>
      </c>
      <c r="AB15" s="33">
        <v>0.08</v>
      </c>
      <c r="AC15" s="37">
        <v>0.08</v>
      </c>
      <c r="AD15" s="33">
        <v>0.09</v>
      </c>
      <c r="AE15" s="36">
        <f t="shared" si="0"/>
        <v>0.99999999999999978</v>
      </c>
      <c r="AF15" s="26" t="s">
        <v>86</v>
      </c>
      <c r="AG15" s="26"/>
      <c r="AH15" s="27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spans="1:54" ht="19.5" customHeight="1">
      <c r="A16" s="168"/>
      <c r="B16" s="165"/>
      <c r="C16" s="165"/>
      <c r="D16" s="165"/>
      <c r="E16" s="165"/>
      <c r="F16" s="165"/>
      <c r="G16" s="165"/>
      <c r="H16" s="165"/>
      <c r="I16" s="165"/>
      <c r="J16" s="28" t="s">
        <v>120</v>
      </c>
      <c r="K16" s="28" t="s">
        <v>93</v>
      </c>
      <c r="L16" s="165"/>
      <c r="M16" s="19">
        <v>43174</v>
      </c>
      <c r="N16" s="19">
        <v>43465</v>
      </c>
      <c r="O16" s="18" t="s">
        <v>121</v>
      </c>
      <c r="P16" s="18" t="s">
        <v>122</v>
      </c>
      <c r="Q16" s="20" t="s">
        <v>123</v>
      </c>
      <c r="R16" s="20"/>
      <c r="S16" s="30">
        <v>0.06</v>
      </c>
      <c r="T16" s="31">
        <v>0.06</v>
      </c>
      <c r="U16" s="31">
        <v>0.06</v>
      </c>
      <c r="V16" s="31">
        <v>0.06</v>
      </c>
      <c r="W16" s="31">
        <v>0.06</v>
      </c>
      <c r="X16" s="30">
        <v>0.06</v>
      </c>
      <c r="Y16" s="31">
        <v>0.06</v>
      </c>
      <c r="Z16" s="31">
        <v>0.06</v>
      </c>
      <c r="AA16" s="30">
        <v>0.06</v>
      </c>
      <c r="AB16" s="30">
        <v>0.06</v>
      </c>
      <c r="AC16" s="32">
        <v>0.06</v>
      </c>
      <c r="AD16" s="30">
        <v>0.34</v>
      </c>
      <c r="AE16" s="30">
        <v>1</v>
      </c>
      <c r="AF16" s="38"/>
      <c r="AG16" s="38"/>
      <c r="AH16" s="39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</row>
    <row r="17" spans="1:54" ht="19.5" customHeight="1">
      <c r="A17" s="168"/>
      <c r="B17" s="165"/>
      <c r="C17" s="165"/>
      <c r="D17" s="165"/>
      <c r="E17" s="165"/>
      <c r="F17" s="165"/>
      <c r="G17" s="165"/>
      <c r="H17" s="165"/>
      <c r="I17" s="165"/>
      <c r="J17" s="28" t="s">
        <v>124</v>
      </c>
      <c r="K17" s="28" t="s">
        <v>93</v>
      </c>
      <c r="L17" s="165"/>
      <c r="M17" s="29">
        <v>43160</v>
      </c>
      <c r="N17" s="29">
        <v>43465</v>
      </c>
      <c r="O17" s="28" t="s">
        <v>83</v>
      </c>
      <c r="P17" s="28" t="s">
        <v>125</v>
      </c>
      <c r="Q17" s="30" t="s">
        <v>126</v>
      </c>
      <c r="R17" s="30"/>
      <c r="S17" s="31">
        <v>0.08</v>
      </c>
      <c r="T17" s="31">
        <v>0.08</v>
      </c>
      <c r="U17" s="31">
        <v>0.1</v>
      </c>
      <c r="V17" s="31">
        <v>0.1</v>
      </c>
      <c r="W17" s="30">
        <v>0.1</v>
      </c>
      <c r="X17" s="31">
        <v>0.09</v>
      </c>
      <c r="Y17" s="31">
        <v>0.09</v>
      </c>
      <c r="Z17" s="30">
        <v>0.09</v>
      </c>
      <c r="AA17" s="30">
        <v>0.09</v>
      </c>
      <c r="AB17" s="30">
        <v>0.09</v>
      </c>
      <c r="AC17" s="32">
        <v>0.09</v>
      </c>
      <c r="AD17" s="30">
        <v>1</v>
      </c>
      <c r="AE17" s="24"/>
      <c r="AF17" s="38"/>
      <c r="AG17" s="38"/>
      <c r="AH17" s="39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spans="1:54" ht="19.5" customHeight="1">
      <c r="A18" s="168"/>
      <c r="B18" s="165"/>
      <c r="C18" s="165"/>
      <c r="D18" s="165"/>
      <c r="E18" s="165"/>
      <c r="F18" s="165"/>
      <c r="G18" s="165"/>
      <c r="H18" s="165"/>
      <c r="I18" s="165"/>
      <c r="J18" s="28" t="s">
        <v>127</v>
      </c>
      <c r="K18" s="28" t="s">
        <v>93</v>
      </c>
      <c r="L18" s="165"/>
      <c r="M18" s="29">
        <v>43160</v>
      </c>
      <c r="N18" s="29">
        <v>43465</v>
      </c>
      <c r="O18" s="28" t="s">
        <v>83</v>
      </c>
      <c r="P18" s="28" t="s">
        <v>84</v>
      </c>
      <c r="Q18" s="30" t="s">
        <v>128</v>
      </c>
      <c r="R18" s="30"/>
      <c r="S18" s="31">
        <v>0.08</v>
      </c>
      <c r="T18" s="31">
        <v>0.08</v>
      </c>
      <c r="U18" s="31">
        <v>0.1</v>
      </c>
      <c r="V18" s="31">
        <v>0.1</v>
      </c>
      <c r="W18" s="30">
        <v>0.1</v>
      </c>
      <c r="X18" s="31">
        <v>0.09</v>
      </c>
      <c r="Y18" s="31">
        <v>0.09</v>
      </c>
      <c r="Z18" s="30">
        <v>0.09</v>
      </c>
      <c r="AA18" s="30">
        <v>0.09</v>
      </c>
      <c r="AB18" s="30">
        <v>0.09</v>
      </c>
      <c r="AC18" s="32">
        <v>0.09</v>
      </c>
      <c r="AD18" s="30">
        <v>1</v>
      </c>
      <c r="AE18" s="24"/>
      <c r="AF18" s="38"/>
      <c r="AG18" s="38"/>
      <c r="AH18" s="39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spans="1:54" ht="19.5" customHeight="1">
      <c r="A19" s="169"/>
      <c r="B19" s="166"/>
      <c r="C19" s="166"/>
      <c r="D19" s="166"/>
      <c r="E19" s="166"/>
      <c r="F19" s="166"/>
      <c r="G19" s="166"/>
      <c r="H19" s="166"/>
      <c r="I19" s="166"/>
      <c r="J19" s="40" t="s">
        <v>129</v>
      </c>
      <c r="K19" s="40" t="s">
        <v>81</v>
      </c>
      <c r="L19" s="166"/>
      <c r="M19" s="41">
        <v>43101</v>
      </c>
      <c r="N19" s="41">
        <v>43465</v>
      </c>
      <c r="O19" s="40" t="s">
        <v>130</v>
      </c>
      <c r="P19" s="40" t="s">
        <v>131</v>
      </c>
      <c r="Q19" s="42" t="s">
        <v>132</v>
      </c>
      <c r="R19" s="42"/>
      <c r="S19" s="43"/>
      <c r="T19" s="44"/>
      <c r="U19" s="45"/>
      <c r="V19" s="45"/>
      <c r="W19" s="45"/>
      <c r="X19" s="46">
        <v>0.5</v>
      </c>
      <c r="Y19" s="45"/>
      <c r="Z19" s="44"/>
      <c r="AA19" s="43"/>
      <c r="AB19" s="43"/>
      <c r="AC19" s="43"/>
      <c r="AD19" s="43">
        <v>0.5</v>
      </c>
      <c r="AE19" s="46">
        <v>1</v>
      </c>
      <c r="AF19" s="47" t="s">
        <v>86</v>
      </c>
      <c r="AG19" s="47"/>
      <c r="AH19" s="48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</row>
    <row r="20" spans="1:54" ht="19.5" customHeight="1">
      <c r="A20" s="167" t="s">
        <v>71</v>
      </c>
      <c r="B20" s="164" t="s">
        <v>72</v>
      </c>
      <c r="C20" s="164" t="s">
        <v>73</v>
      </c>
      <c r="D20" s="164" t="s">
        <v>74</v>
      </c>
      <c r="E20" s="164" t="s">
        <v>75</v>
      </c>
      <c r="F20" s="164" t="s">
        <v>76</v>
      </c>
      <c r="G20" s="164" t="s">
        <v>77</v>
      </c>
      <c r="H20" s="164" t="s">
        <v>133</v>
      </c>
      <c r="I20" s="49" t="s">
        <v>134</v>
      </c>
      <c r="J20" s="8" t="s">
        <v>135</v>
      </c>
      <c r="K20" s="8" t="s">
        <v>136</v>
      </c>
      <c r="L20" s="170" t="s">
        <v>137</v>
      </c>
      <c r="M20" s="9">
        <v>43115</v>
      </c>
      <c r="N20" s="9">
        <v>43465</v>
      </c>
      <c r="O20" s="8" t="s">
        <v>138</v>
      </c>
      <c r="P20" s="8" t="s">
        <v>139</v>
      </c>
      <c r="Q20" s="10" t="s">
        <v>140</v>
      </c>
      <c r="R20" s="11"/>
      <c r="S20" s="12"/>
      <c r="T20" s="13">
        <v>0.25</v>
      </c>
      <c r="U20" s="13"/>
      <c r="V20" s="13"/>
      <c r="W20" s="14">
        <v>0.25</v>
      </c>
      <c r="X20" s="13"/>
      <c r="Y20" s="12"/>
      <c r="Z20" s="11">
        <v>0.25</v>
      </c>
      <c r="AA20" s="11"/>
      <c r="AB20" s="11"/>
      <c r="AC20" s="11">
        <v>0.25</v>
      </c>
      <c r="AD20" s="14">
        <f>SUM(R20:AC20)</f>
        <v>1</v>
      </c>
      <c r="AE20" s="14">
        <v>1</v>
      </c>
      <c r="AF20" s="15" t="s">
        <v>86</v>
      </c>
      <c r="AG20" s="15"/>
      <c r="AH20" s="16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1:54" ht="19.5" customHeight="1">
      <c r="A21" s="168"/>
      <c r="B21" s="165"/>
      <c r="C21" s="165"/>
      <c r="D21" s="165"/>
      <c r="E21" s="165"/>
      <c r="F21" s="165"/>
      <c r="G21" s="165"/>
      <c r="H21" s="165"/>
      <c r="I21" s="50" t="s">
        <v>141</v>
      </c>
      <c r="J21" s="28" t="s">
        <v>142</v>
      </c>
      <c r="K21" s="28" t="s">
        <v>143</v>
      </c>
      <c r="L21" s="165"/>
      <c r="M21" s="29">
        <v>43115</v>
      </c>
      <c r="N21" s="29">
        <v>43465</v>
      </c>
      <c r="O21" s="28" t="s">
        <v>83</v>
      </c>
      <c r="P21" s="28" t="s">
        <v>144</v>
      </c>
      <c r="Q21" s="30" t="s">
        <v>145</v>
      </c>
      <c r="R21" s="33">
        <v>8.3333333333333301E-2</v>
      </c>
      <c r="S21" s="34">
        <v>8.3333333333333301E-2</v>
      </c>
      <c r="T21" s="35">
        <v>8.3333333333333301E-2</v>
      </c>
      <c r="U21" s="35">
        <v>8.3333333333333301E-2</v>
      </c>
      <c r="V21" s="35">
        <v>8.3333333333333301E-2</v>
      </c>
      <c r="W21" s="36">
        <v>8.3333333333333301E-2</v>
      </c>
      <c r="X21" s="35">
        <v>8.3333333333333301E-2</v>
      </c>
      <c r="Y21" s="34">
        <v>8.3333333333333301E-2</v>
      </c>
      <c r="Z21" s="33">
        <v>8.3333333333333301E-2</v>
      </c>
      <c r="AA21" s="33">
        <v>8.3333333333333301E-2</v>
      </c>
      <c r="AB21" s="33">
        <v>8.3333333333333301E-2</v>
      </c>
      <c r="AC21" s="33">
        <v>8.3333333333333301E-2</v>
      </c>
      <c r="AD21" s="36">
        <f>SUM(R21:AC21)</f>
        <v>0.99999999999999944</v>
      </c>
      <c r="AE21" s="36">
        <v>1</v>
      </c>
      <c r="AF21" s="26" t="s">
        <v>86</v>
      </c>
      <c r="AG21" s="26"/>
      <c r="AH21" s="27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spans="1:54" ht="19.5" customHeight="1">
      <c r="A22" s="168"/>
      <c r="B22" s="165"/>
      <c r="C22" s="165"/>
      <c r="D22" s="165"/>
      <c r="E22" s="165"/>
      <c r="F22" s="165"/>
      <c r="G22" s="165"/>
      <c r="H22" s="165"/>
      <c r="I22" s="50" t="s">
        <v>146</v>
      </c>
      <c r="J22" s="28" t="s">
        <v>147</v>
      </c>
      <c r="K22" s="28" t="s">
        <v>148</v>
      </c>
      <c r="L22" s="165"/>
      <c r="M22" s="29">
        <v>43115</v>
      </c>
      <c r="N22" s="29">
        <v>43465</v>
      </c>
      <c r="O22" s="28" t="s">
        <v>83</v>
      </c>
      <c r="P22" s="28" t="s">
        <v>139</v>
      </c>
      <c r="Q22" s="30" t="s">
        <v>149</v>
      </c>
      <c r="R22" s="33">
        <v>6.6666666666666693E-2</v>
      </c>
      <c r="S22" s="34">
        <v>0.1</v>
      </c>
      <c r="T22" s="35">
        <v>3.3333333333333298E-2</v>
      </c>
      <c r="U22" s="35">
        <v>0.133333333333333</v>
      </c>
      <c r="V22" s="35">
        <v>0.1</v>
      </c>
      <c r="W22" s="36">
        <v>6.6666666666666693E-2</v>
      </c>
      <c r="X22" s="35">
        <v>0.1</v>
      </c>
      <c r="Y22" s="34">
        <v>0.1</v>
      </c>
      <c r="Z22" s="33">
        <v>3.3333333333333298E-2</v>
      </c>
      <c r="AA22" s="33">
        <v>0.133333333333333</v>
      </c>
      <c r="AB22" s="33">
        <v>0.1</v>
      </c>
      <c r="AC22" s="33">
        <v>3.3333333333333298E-2</v>
      </c>
      <c r="AD22" s="36">
        <f>SUM(R22:AC22)</f>
        <v>0.99999999999999933</v>
      </c>
      <c r="AE22" s="36">
        <v>1</v>
      </c>
      <c r="AF22" s="26" t="s">
        <v>86</v>
      </c>
      <c r="AG22" s="26"/>
      <c r="AH22" s="27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spans="1:54" ht="19.5" customHeight="1">
      <c r="A23" s="169"/>
      <c r="B23" s="166"/>
      <c r="C23" s="166"/>
      <c r="D23" s="166"/>
      <c r="E23" s="166"/>
      <c r="F23" s="166"/>
      <c r="G23" s="166"/>
      <c r="H23" s="166"/>
      <c r="I23" s="51" t="s">
        <v>150</v>
      </c>
      <c r="J23" s="40" t="s">
        <v>151</v>
      </c>
      <c r="K23" s="40" t="s">
        <v>148</v>
      </c>
      <c r="L23" s="166"/>
      <c r="M23" s="41">
        <v>43115</v>
      </c>
      <c r="N23" s="41">
        <v>43465</v>
      </c>
      <c r="O23" s="40" t="s">
        <v>83</v>
      </c>
      <c r="P23" s="40" t="s">
        <v>122</v>
      </c>
      <c r="Q23" s="42" t="s">
        <v>152</v>
      </c>
      <c r="R23" s="43"/>
      <c r="S23" s="44"/>
      <c r="T23" s="45"/>
      <c r="U23" s="45"/>
      <c r="V23" s="45"/>
      <c r="W23" s="46">
        <v>0.5</v>
      </c>
      <c r="X23" s="45"/>
      <c r="Y23" s="44"/>
      <c r="Z23" s="43"/>
      <c r="AA23" s="43"/>
      <c r="AB23" s="43"/>
      <c r="AC23" s="43">
        <v>0.5</v>
      </c>
      <c r="AD23" s="46">
        <f>SUM(R23:AC23)</f>
        <v>1</v>
      </c>
      <c r="AE23" s="46">
        <v>1</v>
      </c>
      <c r="AF23" s="47" t="s">
        <v>86</v>
      </c>
      <c r="AG23" s="47"/>
      <c r="AH23" s="48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spans="1:54" ht="19.5" customHeight="1">
      <c r="A24" s="167" t="s">
        <v>71</v>
      </c>
      <c r="B24" s="164" t="s">
        <v>72</v>
      </c>
      <c r="C24" s="164" t="s">
        <v>73</v>
      </c>
      <c r="D24" s="164" t="s">
        <v>74</v>
      </c>
      <c r="E24" s="164" t="s">
        <v>153</v>
      </c>
      <c r="F24" s="164" t="s">
        <v>76</v>
      </c>
      <c r="G24" s="164" t="s">
        <v>77</v>
      </c>
      <c r="H24" s="164" t="s">
        <v>154</v>
      </c>
      <c r="I24" s="52" t="s">
        <v>155</v>
      </c>
      <c r="J24" s="8" t="s">
        <v>156</v>
      </c>
      <c r="K24" s="8" t="s">
        <v>157</v>
      </c>
      <c r="L24" s="170" t="s">
        <v>158</v>
      </c>
      <c r="M24" s="9">
        <v>43115</v>
      </c>
      <c r="N24" s="9">
        <v>43465</v>
      </c>
      <c r="O24" s="8" t="s">
        <v>159</v>
      </c>
      <c r="P24" s="8" t="s">
        <v>93</v>
      </c>
      <c r="Q24" s="10" t="s">
        <v>160</v>
      </c>
      <c r="R24" s="10"/>
      <c r="S24" s="11">
        <v>0.25</v>
      </c>
      <c r="T24" s="12"/>
      <c r="U24" s="13"/>
      <c r="V24" s="13"/>
      <c r="W24" s="13">
        <v>0.25</v>
      </c>
      <c r="X24" s="14"/>
      <c r="Y24" s="13"/>
      <c r="Z24" s="12"/>
      <c r="AA24" s="11">
        <v>0.25</v>
      </c>
      <c r="AB24" s="11"/>
      <c r="AC24" s="11"/>
      <c r="AD24" s="11">
        <v>0.25</v>
      </c>
      <c r="AE24" s="14">
        <f t="shared" ref="AE24:AE32" si="1">SUM(S24:AD24)</f>
        <v>1</v>
      </c>
      <c r="AF24" s="15" t="s">
        <v>86</v>
      </c>
      <c r="AG24" s="15"/>
      <c r="AH24" s="16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1:54" ht="19.5" customHeight="1">
      <c r="A25" s="168"/>
      <c r="B25" s="165"/>
      <c r="C25" s="165"/>
      <c r="D25" s="165"/>
      <c r="E25" s="165"/>
      <c r="F25" s="165"/>
      <c r="G25" s="165"/>
      <c r="H25" s="165"/>
      <c r="I25" s="50" t="s">
        <v>155</v>
      </c>
      <c r="J25" s="28" t="s">
        <v>161</v>
      </c>
      <c r="K25" s="28" t="s">
        <v>162</v>
      </c>
      <c r="L25" s="165"/>
      <c r="M25" s="29">
        <v>43192</v>
      </c>
      <c r="N25" s="29">
        <v>43281</v>
      </c>
      <c r="O25" s="28" t="s">
        <v>159</v>
      </c>
      <c r="P25" s="28" t="s">
        <v>93</v>
      </c>
      <c r="Q25" s="30" t="s">
        <v>163</v>
      </c>
      <c r="R25" s="30"/>
      <c r="S25" s="33"/>
      <c r="T25" s="34"/>
      <c r="U25" s="35"/>
      <c r="V25" s="35">
        <v>0.5</v>
      </c>
      <c r="W25" s="35"/>
      <c r="X25" s="36">
        <v>0.5</v>
      </c>
      <c r="Y25" s="35"/>
      <c r="Z25" s="34"/>
      <c r="AA25" s="33"/>
      <c r="AB25" s="33"/>
      <c r="AC25" s="33"/>
      <c r="AD25" s="33"/>
      <c r="AE25" s="36">
        <f t="shared" si="1"/>
        <v>1</v>
      </c>
      <c r="AF25" s="26" t="s">
        <v>86</v>
      </c>
      <c r="AG25" s="26"/>
      <c r="AH25" s="27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spans="1:54" ht="19.5" customHeight="1">
      <c r="A26" s="168"/>
      <c r="B26" s="165"/>
      <c r="C26" s="165"/>
      <c r="D26" s="165"/>
      <c r="E26" s="165"/>
      <c r="F26" s="165"/>
      <c r="G26" s="165"/>
      <c r="H26" s="165"/>
      <c r="I26" s="50" t="s">
        <v>155</v>
      </c>
      <c r="J26" s="28" t="s">
        <v>164</v>
      </c>
      <c r="K26" s="28" t="s">
        <v>165</v>
      </c>
      <c r="L26" s="165"/>
      <c r="M26" s="29">
        <v>43222</v>
      </c>
      <c r="N26" s="29">
        <v>43342</v>
      </c>
      <c r="O26" s="28" t="s">
        <v>159</v>
      </c>
      <c r="P26" s="28" t="s">
        <v>93</v>
      </c>
      <c r="Q26" s="30" t="s">
        <v>166</v>
      </c>
      <c r="R26" s="30"/>
      <c r="S26" s="33"/>
      <c r="T26" s="34"/>
      <c r="U26" s="35"/>
      <c r="V26" s="35"/>
      <c r="W26" s="35">
        <v>0.5</v>
      </c>
      <c r="X26" s="36"/>
      <c r="Y26" s="35"/>
      <c r="Z26" s="34">
        <v>0.5</v>
      </c>
      <c r="AA26" s="33"/>
      <c r="AB26" s="33"/>
      <c r="AC26" s="33"/>
      <c r="AD26" s="33"/>
      <c r="AE26" s="36">
        <f t="shared" si="1"/>
        <v>1</v>
      </c>
      <c r="AF26" s="26" t="s">
        <v>86</v>
      </c>
      <c r="AG26" s="26"/>
      <c r="AH26" s="27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1:54" ht="19.5" customHeight="1">
      <c r="A27" s="168"/>
      <c r="B27" s="165"/>
      <c r="C27" s="165"/>
      <c r="D27" s="165"/>
      <c r="E27" s="165"/>
      <c r="F27" s="165"/>
      <c r="G27" s="165"/>
      <c r="H27" s="165"/>
      <c r="I27" s="50" t="s">
        <v>155</v>
      </c>
      <c r="J27" s="28" t="s">
        <v>167</v>
      </c>
      <c r="K27" s="28" t="s">
        <v>162</v>
      </c>
      <c r="L27" s="165"/>
      <c r="M27" s="29">
        <v>43252</v>
      </c>
      <c r="N27" s="29">
        <v>43281</v>
      </c>
      <c r="O27" s="28" t="s">
        <v>159</v>
      </c>
      <c r="P27" s="28" t="s">
        <v>93</v>
      </c>
      <c r="Q27" s="30" t="s">
        <v>168</v>
      </c>
      <c r="R27" s="30"/>
      <c r="S27" s="33"/>
      <c r="T27" s="34"/>
      <c r="U27" s="35"/>
      <c r="V27" s="35"/>
      <c r="W27" s="35"/>
      <c r="X27" s="36">
        <v>1</v>
      </c>
      <c r="Y27" s="35"/>
      <c r="Z27" s="34"/>
      <c r="AA27" s="33"/>
      <c r="AB27" s="33"/>
      <c r="AC27" s="33"/>
      <c r="AD27" s="33"/>
      <c r="AE27" s="36">
        <f t="shared" si="1"/>
        <v>1</v>
      </c>
      <c r="AF27" s="26" t="s">
        <v>86</v>
      </c>
      <c r="AG27" s="26"/>
      <c r="AH27" s="27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spans="1:54" ht="19.5" customHeight="1">
      <c r="A28" s="168"/>
      <c r="B28" s="165"/>
      <c r="C28" s="165"/>
      <c r="D28" s="165"/>
      <c r="E28" s="165"/>
      <c r="F28" s="165"/>
      <c r="G28" s="165"/>
      <c r="H28" s="165"/>
      <c r="I28" s="50" t="s">
        <v>155</v>
      </c>
      <c r="J28" s="28" t="s">
        <v>169</v>
      </c>
      <c r="K28" s="28" t="s">
        <v>162</v>
      </c>
      <c r="L28" s="165"/>
      <c r="M28" s="29">
        <v>43160</v>
      </c>
      <c r="N28" s="29">
        <v>43312</v>
      </c>
      <c r="O28" s="28" t="s">
        <v>159</v>
      </c>
      <c r="P28" s="28" t="s">
        <v>170</v>
      </c>
      <c r="Q28" s="30" t="s">
        <v>171</v>
      </c>
      <c r="R28" s="30"/>
      <c r="S28" s="33"/>
      <c r="T28" s="34"/>
      <c r="U28" s="35">
        <v>0.5</v>
      </c>
      <c r="V28" s="35"/>
      <c r="W28" s="35"/>
      <c r="X28" s="36"/>
      <c r="Y28" s="35">
        <v>0.5</v>
      </c>
      <c r="Z28" s="34"/>
      <c r="AA28" s="33"/>
      <c r="AB28" s="33"/>
      <c r="AC28" s="33"/>
      <c r="AD28" s="33"/>
      <c r="AE28" s="36">
        <f t="shared" si="1"/>
        <v>1</v>
      </c>
      <c r="AF28" s="26" t="s">
        <v>86</v>
      </c>
      <c r="AG28" s="26"/>
      <c r="AH28" s="27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spans="1:54" ht="19.5" customHeight="1">
      <c r="A29" s="168"/>
      <c r="B29" s="165"/>
      <c r="C29" s="165"/>
      <c r="D29" s="165"/>
      <c r="E29" s="165"/>
      <c r="F29" s="165"/>
      <c r="G29" s="165"/>
      <c r="H29" s="165"/>
      <c r="I29" s="50" t="s">
        <v>155</v>
      </c>
      <c r="J29" s="28" t="s">
        <v>172</v>
      </c>
      <c r="K29" s="28" t="s">
        <v>173</v>
      </c>
      <c r="L29" s="165"/>
      <c r="M29" s="29">
        <v>43160</v>
      </c>
      <c r="N29" s="29">
        <v>43281</v>
      </c>
      <c r="O29" s="28" t="s">
        <v>174</v>
      </c>
      <c r="P29" s="28" t="s">
        <v>175</v>
      </c>
      <c r="Q29" s="30" t="s">
        <v>176</v>
      </c>
      <c r="R29" s="30"/>
      <c r="S29" s="33"/>
      <c r="T29" s="34"/>
      <c r="U29" s="35">
        <v>0.25</v>
      </c>
      <c r="V29" s="35"/>
      <c r="W29" s="35"/>
      <c r="X29" s="36">
        <v>0.25</v>
      </c>
      <c r="Y29" s="35"/>
      <c r="Z29" s="34"/>
      <c r="AA29" s="33">
        <v>0.25</v>
      </c>
      <c r="AB29" s="33"/>
      <c r="AC29" s="33"/>
      <c r="AD29" s="33">
        <v>0.25</v>
      </c>
      <c r="AE29" s="36">
        <f t="shared" si="1"/>
        <v>1</v>
      </c>
      <c r="AF29" s="26" t="s">
        <v>86</v>
      </c>
      <c r="AG29" s="26"/>
      <c r="AH29" s="27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4" ht="19.5" customHeight="1">
      <c r="A30" s="168"/>
      <c r="B30" s="165"/>
      <c r="C30" s="165"/>
      <c r="D30" s="165"/>
      <c r="E30" s="165"/>
      <c r="F30" s="165"/>
      <c r="G30" s="165"/>
      <c r="H30" s="165"/>
      <c r="I30" s="50" t="s">
        <v>155</v>
      </c>
      <c r="J30" s="28" t="s">
        <v>177</v>
      </c>
      <c r="K30" s="28" t="s">
        <v>173</v>
      </c>
      <c r="L30" s="165"/>
      <c r="M30" s="29">
        <v>43115</v>
      </c>
      <c r="N30" s="29">
        <v>43465</v>
      </c>
      <c r="O30" s="28" t="s">
        <v>178</v>
      </c>
      <c r="P30" s="28" t="s">
        <v>175</v>
      </c>
      <c r="Q30" s="30" t="s">
        <v>179</v>
      </c>
      <c r="R30" s="30"/>
      <c r="S30" s="33">
        <v>0.08</v>
      </c>
      <c r="T30" s="34">
        <v>0.08</v>
      </c>
      <c r="U30" s="35">
        <v>0.08</v>
      </c>
      <c r="V30" s="35">
        <v>0.08</v>
      </c>
      <c r="W30" s="35">
        <v>0.08</v>
      </c>
      <c r="X30" s="36">
        <v>0.08</v>
      </c>
      <c r="Y30" s="35">
        <v>0.08</v>
      </c>
      <c r="Z30" s="34">
        <v>0.08</v>
      </c>
      <c r="AA30" s="33">
        <v>0.09</v>
      </c>
      <c r="AB30" s="33">
        <v>0.09</v>
      </c>
      <c r="AC30" s="33">
        <v>0.09</v>
      </c>
      <c r="AD30" s="33">
        <v>0.09</v>
      </c>
      <c r="AE30" s="36">
        <f t="shared" si="1"/>
        <v>0.99999999999999989</v>
      </c>
      <c r="AF30" s="26" t="s">
        <v>86</v>
      </c>
      <c r="AG30" s="26"/>
      <c r="AH30" s="27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spans="1:54" ht="19.5" customHeight="1">
      <c r="A31" s="168"/>
      <c r="B31" s="165"/>
      <c r="C31" s="165"/>
      <c r="D31" s="165"/>
      <c r="E31" s="165"/>
      <c r="F31" s="165"/>
      <c r="G31" s="165"/>
      <c r="H31" s="165"/>
      <c r="I31" s="50" t="s">
        <v>155</v>
      </c>
      <c r="J31" s="28" t="s">
        <v>180</v>
      </c>
      <c r="K31" s="28" t="s">
        <v>181</v>
      </c>
      <c r="L31" s="165"/>
      <c r="M31" s="29">
        <v>43160</v>
      </c>
      <c r="N31" s="29">
        <v>43281</v>
      </c>
      <c r="O31" s="28" t="s">
        <v>93</v>
      </c>
      <c r="P31" s="28" t="s">
        <v>93</v>
      </c>
      <c r="Q31" s="30" t="s">
        <v>182</v>
      </c>
      <c r="R31" s="30"/>
      <c r="S31" s="33"/>
      <c r="T31" s="34"/>
      <c r="U31" s="35">
        <v>0.4</v>
      </c>
      <c r="V31" s="35"/>
      <c r="W31" s="35"/>
      <c r="X31" s="36">
        <v>0.6</v>
      </c>
      <c r="Y31" s="35"/>
      <c r="Z31" s="34"/>
      <c r="AA31" s="33"/>
      <c r="AB31" s="33"/>
      <c r="AC31" s="33"/>
      <c r="AD31" s="33"/>
      <c r="AE31" s="36">
        <f t="shared" si="1"/>
        <v>1</v>
      </c>
      <c r="AF31" s="26" t="s">
        <v>86</v>
      </c>
      <c r="AG31" s="26"/>
      <c r="AH31" s="27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spans="1:54" ht="19.5" customHeight="1">
      <c r="A32" s="169"/>
      <c r="B32" s="166"/>
      <c r="C32" s="166"/>
      <c r="D32" s="166"/>
      <c r="E32" s="166"/>
      <c r="F32" s="166"/>
      <c r="G32" s="166"/>
      <c r="H32" s="166"/>
      <c r="I32" s="51" t="s">
        <v>155</v>
      </c>
      <c r="J32" s="40" t="s">
        <v>183</v>
      </c>
      <c r="K32" s="40" t="s">
        <v>181</v>
      </c>
      <c r="L32" s="166"/>
      <c r="M32" s="41">
        <v>43160</v>
      </c>
      <c r="N32" s="41">
        <v>43281</v>
      </c>
      <c r="O32" s="40" t="s">
        <v>93</v>
      </c>
      <c r="P32" s="40" t="s">
        <v>93</v>
      </c>
      <c r="Q32" s="42" t="s">
        <v>184</v>
      </c>
      <c r="R32" s="42"/>
      <c r="S32" s="43"/>
      <c r="T32" s="44"/>
      <c r="U32" s="45">
        <v>0.5</v>
      </c>
      <c r="V32" s="45"/>
      <c r="W32" s="45"/>
      <c r="X32" s="46">
        <v>0.5</v>
      </c>
      <c r="Y32" s="45"/>
      <c r="Z32" s="44"/>
      <c r="AA32" s="43"/>
      <c r="AB32" s="43"/>
      <c r="AC32" s="43"/>
      <c r="AD32" s="43"/>
      <c r="AE32" s="46">
        <f t="shared" si="1"/>
        <v>1</v>
      </c>
      <c r="AF32" s="47" t="s">
        <v>86</v>
      </c>
      <c r="AG32" s="47"/>
      <c r="AH32" s="48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spans="1:54" ht="19.5" customHeight="1">
      <c r="A33" s="53" t="s">
        <v>185</v>
      </c>
      <c r="B33" s="54" t="s">
        <v>186</v>
      </c>
      <c r="C33" s="54" t="s">
        <v>187</v>
      </c>
      <c r="D33" s="54" t="s">
        <v>188</v>
      </c>
      <c r="E33" s="54" t="s">
        <v>189</v>
      </c>
      <c r="F33" s="54" t="s">
        <v>76</v>
      </c>
      <c r="G33" s="54" t="s">
        <v>77</v>
      </c>
      <c r="H33" s="54" t="s">
        <v>190</v>
      </c>
      <c r="I33" s="171" t="s">
        <v>191</v>
      </c>
      <c r="J33" s="28" t="s">
        <v>192</v>
      </c>
      <c r="K33" s="28" t="s">
        <v>193</v>
      </c>
      <c r="L33" s="28" t="s">
        <v>194</v>
      </c>
      <c r="M33" s="29">
        <v>43132</v>
      </c>
      <c r="N33" s="29">
        <v>43465</v>
      </c>
      <c r="O33" s="28" t="s">
        <v>195</v>
      </c>
      <c r="P33" s="28" t="s">
        <v>196</v>
      </c>
      <c r="Q33" s="30" t="s">
        <v>197</v>
      </c>
      <c r="R33" s="30"/>
      <c r="S33" s="33">
        <v>0.08</v>
      </c>
      <c r="T33" s="34">
        <v>0.08</v>
      </c>
      <c r="U33" s="35">
        <v>0.08</v>
      </c>
      <c r="V33" s="35">
        <v>0.09</v>
      </c>
      <c r="W33" s="35">
        <v>0.08</v>
      </c>
      <c r="X33" s="36">
        <v>0.08</v>
      </c>
      <c r="Y33" s="35">
        <v>0.08</v>
      </c>
      <c r="Z33" s="34">
        <v>0.09</v>
      </c>
      <c r="AA33" s="33">
        <v>0.08</v>
      </c>
      <c r="AB33" s="33">
        <v>0.08</v>
      </c>
      <c r="AC33" s="33">
        <v>0.08</v>
      </c>
      <c r="AD33" s="33">
        <v>0.1</v>
      </c>
      <c r="AE33" s="36">
        <v>1</v>
      </c>
      <c r="AF33" s="26" t="s">
        <v>198</v>
      </c>
      <c r="AG33" s="26"/>
      <c r="AH33" s="27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spans="1:54" ht="19.5" customHeight="1">
      <c r="A34" s="53" t="s">
        <v>185</v>
      </c>
      <c r="B34" s="54" t="s">
        <v>186</v>
      </c>
      <c r="C34" s="54" t="s">
        <v>187</v>
      </c>
      <c r="D34" s="54" t="s">
        <v>188</v>
      </c>
      <c r="E34" s="54" t="s">
        <v>189</v>
      </c>
      <c r="F34" s="54" t="s">
        <v>76</v>
      </c>
      <c r="G34" s="54" t="s">
        <v>77</v>
      </c>
      <c r="H34" s="54" t="s">
        <v>199</v>
      </c>
      <c r="I34" s="172"/>
      <c r="J34" s="28" t="s">
        <v>200</v>
      </c>
      <c r="K34" s="28" t="s">
        <v>193</v>
      </c>
      <c r="L34" s="28" t="s">
        <v>194</v>
      </c>
      <c r="M34" s="29">
        <v>43132</v>
      </c>
      <c r="N34" s="29">
        <v>43465</v>
      </c>
      <c r="O34" s="28" t="s">
        <v>195</v>
      </c>
      <c r="P34" s="28" t="s">
        <v>196</v>
      </c>
      <c r="Q34" s="30" t="s">
        <v>201</v>
      </c>
      <c r="R34" s="30"/>
      <c r="S34" s="33">
        <v>0.08</v>
      </c>
      <c r="T34" s="34">
        <v>0.08</v>
      </c>
      <c r="U34" s="35">
        <v>0.08</v>
      </c>
      <c r="V34" s="35">
        <v>0.09</v>
      </c>
      <c r="W34" s="35">
        <v>0.08</v>
      </c>
      <c r="X34" s="36">
        <v>0.08</v>
      </c>
      <c r="Y34" s="35">
        <v>0.08</v>
      </c>
      <c r="Z34" s="34">
        <v>0.09</v>
      </c>
      <c r="AA34" s="33">
        <v>0.08</v>
      </c>
      <c r="AB34" s="33">
        <v>0.08</v>
      </c>
      <c r="AC34" s="33">
        <v>0.08</v>
      </c>
      <c r="AD34" s="33">
        <v>0.1</v>
      </c>
      <c r="AE34" s="36">
        <v>1</v>
      </c>
      <c r="AF34" s="26" t="s">
        <v>198</v>
      </c>
      <c r="AG34" s="26"/>
      <c r="AH34" s="27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spans="1:54" ht="19.5" customHeight="1">
      <c r="A35" s="53" t="s">
        <v>185</v>
      </c>
      <c r="B35" s="54" t="s">
        <v>186</v>
      </c>
      <c r="C35" s="54" t="s">
        <v>187</v>
      </c>
      <c r="D35" s="54" t="s">
        <v>188</v>
      </c>
      <c r="E35" s="54" t="s">
        <v>189</v>
      </c>
      <c r="F35" s="54" t="s">
        <v>76</v>
      </c>
      <c r="G35" s="54" t="s">
        <v>77</v>
      </c>
      <c r="H35" s="54" t="s">
        <v>199</v>
      </c>
      <c r="I35" s="171" t="s">
        <v>202</v>
      </c>
      <c r="J35" s="28" t="s">
        <v>203</v>
      </c>
      <c r="K35" s="28" t="s">
        <v>204</v>
      </c>
      <c r="L35" s="28" t="s">
        <v>194</v>
      </c>
      <c r="M35" s="29">
        <v>43132</v>
      </c>
      <c r="N35" s="29">
        <v>43465</v>
      </c>
      <c r="O35" s="28" t="s">
        <v>195</v>
      </c>
      <c r="P35" s="28" t="s">
        <v>196</v>
      </c>
      <c r="Q35" s="30" t="s">
        <v>205</v>
      </c>
      <c r="R35" s="30"/>
      <c r="S35" s="33">
        <v>0.08</v>
      </c>
      <c r="T35" s="34">
        <v>0.08</v>
      </c>
      <c r="U35" s="35">
        <v>0.08</v>
      </c>
      <c r="V35" s="35">
        <v>0.09</v>
      </c>
      <c r="W35" s="35">
        <v>0.08</v>
      </c>
      <c r="X35" s="36">
        <v>0.08</v>
      </c>
      <c r="Y35" s="35">
        <v>0.08</v>
      </c>
      <c r="Z35" s="34">
        <v>0.09</v>
      </c>
      <c r="AA35" s="33">
        <v>0.08</v>
      </c>
      <c r="AB35" s="33">
        <v>0.08</v>
      </c>
      <c r="AC35" s="33">
        <v>0.08</v>
      </c>
      <c r="AD35" s="33">
        <v>0.1</v>
      </c>
      <c r="AE35" s="36">
        <v>1</v>
      </c>
      <c r="AF35" s="26" t="s">
        <v>198</v>
      </c>
      <c r="AG35" s="26"/>
      <c r="AH35" s="27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spans="1:54" ht="19.5" customHeight="1">
      <c r="A36" s="53" t="s">
        <v>185</v>
      </c>
      <c r="B36" s="54" t="s">
        <v>186</v>
      </c>
      <c r="C36" s="54" t="s">
        <v>187</v>
      </c>
      <c r="D36" s="54" t="s">
        <v>188</v>
      </c>
      <c r="E36" s="54" t="s">
        <v>189</v>
      </c>
      <c r="F36" s="54" t="s">
        <v>76</v>
      </c>
      <c r="G36" s="54" t="s">
        <v>77</v>
      </c>
      <c r="H36" s="54" t="s">
        <v>199</v>
      </c>
      <c r="I36" s="165"/>
      <c r="J36" s="28" t="s">
        <v>206</v>
      </c>
      <c r="K36" s="28" t="s">
        <v>204</v>
      </c>
      <c r="L36" s="28" t="s">
        <v>194</v>
      </c>
      <c r="M36" s="29">
        <v>43132</v>
      </c>
      <c r="N36" s="29">
        <v>43465</v>
      </c>
      <c r="O36" s="28" t="s">
        <v>195</v>
      </c>
      <c r="P36" s="28" t="s">
        <v>196</v>
      </c>
      <c r="Q36" s="30" t="s">
        <v>207</v>
      </c>
      <c r="R36" s="30"/>
      <c r="S36" s="33">
        <v>0.08</v>
      </c>
      <c r="T36" s="34">
        <v>0.08</v>
      </c>
      <c r="U36" s="35">
        <v>0.08</v>
      </c>
      <c r="V36" s="35">
        <v>0.09</v>
      </c>
      <c r="W36" s="35">
        <v>0.08</v>
      </c>
      <c r="X36" s="36">
        <v>0.08</v>
      </c>
      <c r="Y36" s="35">
        <v>0.08</v>
      </c>
      <c r="Z36" s="34">
        <v>0.09</v>
      </c>
      <c r="AA36" s="33">
        <v>0.08</v>
      </c>
      <c r="AB36" s="33">
        <v>0.08</v>
      </c>
      <c r="AC36" s="33">
        <v>0.08</v>
      </c>
      <c r="AD36" s="33">
        <v>0.1</v>
      </c>
      <c r="AE36" s="36">
        <v>1</v>
      </c>
      <c r="AF36" s="26" t="s">
        <v>198</v>
      </c>
      <c r="AG36" s="26"/>
      <c r="AH36" s="27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ht="19.5" customHeight="1">
      <c r="A37" s="53" t="s">
        <v>185</v>
      </c>
      <c r="B37" s="54" t="s">
        <v>186</v>
      </c>
      <c r="C37" s="54" t="s">
        <v>187</v>
      </c>
      <c r="D37" s="54" t="s">
        <v>188</v>
      </c>
      <c r="E37" s="54" t="s">
        <v>189</v>
      </c>
      <c r="F37" s="54" t="s">
        <v>76</v>
      </c>
      <c r="G37" s="54" t="s">
        <v>77</v>
      </c>
      <c r="H37" s="54" t="s">
        <v>199</v>
      </c>
      <c r="I37" s="172"/>
      <c r="J37" s="28" t="s">
        <v>208</v>
      </c>
      <c r="K37" s="28" t="s">
        <v>204</v>
      </c>
      <c r="L37" s="28" t="s">
        <v>194</v>
      </c>
      <c r="M37" s="29">
        <v>43132</v>
      </c>
      <c r="N37" s="29">
        <v>43465</v>
      </c>
      <c r="O37" s="28" t="s">
        <v>195</v>
      </c>
      <c r="P37" s="28" t="s">
        <v>209</v>
      </c>
      <c r="Q37" s="30" t="s">
        <v>210</v>
      </c>
      <c r="R37" s="30"/>
      <c r="S37" s="33">
        <v>0.08</v>
      </c>
      <c r="T37" s="34">
        <v>0.08</v>
      </c>
      <c r="U37" s="35">
        <v>0.08</v>
      </c>
      <c r="V37" s="35">
        <v>0.09</v>
      </c>
      <c r="W37" s="35">
        <v>0.08</v>
      </c>
      <c r="X37" s="36">
        <v>0.08</v>
      </c>
      <c r="Y37" s="35">
        <v>0.08</v>
      </c>
      <c r="Z37" s="34">
        <v>0.09</v>
      </c>
      <c r="AA37" s="33">
        <v>0.08</v>
      </c>
      <c r="AB37" s="33">
        <v>0.08</v>
      </c>
      <c r="AC37" s="33">
        <v>0.08</v>
      </c>
      <c r="AD37" s="33">
        <v>0.1</v>
      </c>
      <c r="AE37" s="36">
        <v>1</v>
      </c>
      <c r="AF37" s="26" t="s">
        <v>198</v>
      </c>
      <c r="AG37" s="26"/>
      <c r="AH37" s="27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1:54" ht="19.5" customHeight="1">
      <c r="A38" s="53" t="s">
        <v>185</v>
      </c>
      <c r="B38" s="54" t="s">
        <v>186</v>
      </c>
      <c r="C38" s="54" t="s">
        <v>187</v>
      </c>
      <c r="D38" s="54" t="s">
        <v>188</v>
      </c>
      <c r="E38" s="54" t="s">
        <v>189</v>
      </c>
      <c r="F38" s="54" t="s">
        <v>76</v>
      </c>
      <c r="G38" s="54" t="s">
        <v>77</v>
      </c>
      <c r="H38" s="54" t="s">
        <v>199</v>
      </c>
      <c r="I38" s="171" t="s">
        <v>211</v>
      </c>
      <c r="J38" s="28" t="s">
        <v>212</v>
      </c>
      <c r="K38" s="28" t="s">
        <v>213</v>
      </c>
      <c r="L38" s="28" t="s">
        <v>194</v>
      </c>
      <c r="M38" s="29">
        <v>43132</v>
      </c>
      <c r="N38" s="29">
        <v>43465</v>
      </c>
      <c r="O38" s="28" t="s">
        <v>195</v>
      </c>
      <c r="P38" s="28" t="s">
        <v>209</v>
      </c>
      <c r="Q38" s="30" t="s">
        <v>214</v>
      </c>
      <c r="R38" s="30"/>
      <c r="S38" s="33">
        <v>0.08</v>
      </c>
      <c r="T38" s="34">
        <v>0.08</v>
      </c>
      <c r="U38" s="35">
        <v>0.08</v>
      </c>
      <c r="V38" s="35">
        <v>0.09</v>
      </c>
      <c r="W38" s="35">
        <v>0.08</v>
      </c>
      <c r="X38" s="36">
        <v>0.08</v>
      </c>
      <c r="Y38" s="35">
        <v>0.08</v>
      </c>
      <c r="Z38" s="34">
        <v>0.09</v>
      </c>
      <c r="AA38" s="33">
        <v>0.08</v>
      </c>
      <c r="AB38" s="33">
        <v>0.08</v>
      </c>
      <c r="AC38" s="33">
        <v>0.08</v>
      </c>
      <c r="AD38" s="33">
        <v>0.1</v>
      </c>
      <c r="AE38" s="36">
        <v>1</v>
      </c>
      <c r="AF38" s="26" t="s">
        <v>198</v>
      </c>
      <c r="AG38" s="26"/>
      <c r="AH38" s="27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spans="1:54" ht="19.5" customHeight="1">
      <c r="A39" s="53" t="s">
        <v>185</v>
      </c>
      <c r="B39" s="54" t="s">
        <v>186</v>
      </c>
      <c r="C39" s="54" t="s">
        <v>187</v>
      </c>
      <c r="D39" s="54" t="s">
        <v>188</v>
      </c>
      <c r="E39" s="54" t="s">
        <v>189</v>
      </c>
      <c r="F39" s="54" t="s">
        <v>76</v>
      </c>
      <c r="G39" s="54" t="s">
        <v>77</v>
      </c>
      <c r="H39" s="54" t="s">
        <v>199</v>
      </c>
      <c r="I39" s="165"/>
      <c r="J39" s="28" t="s">
        <v>215</v>
      </c>
      <c r="K39" s="28" t="s">
        <v>213</v>
      </c>
      <c r="L39" s="28" t="s">
        <v>194</v>
      </c>
      <c r="M39" s="29">
        <v>43132</v>
      </c>
      <c r="N39" s="29">
        <v>43465</v>
      </c>
      <c r="O39" s="28" t="s">
        <v>195</v>
      </c>
      <c r="P39" s="28" t="s">
        <v>209</v>
      </c>
      <c r="Q39" s="30" t="s">
        <v>216</v>
      </c>
      <c r="R39" s="30"/>
      <c r="S39" s="33">
        <v>0.08</v>
      </c>
      <c r="T39" s="34">
        <v>0.08</v>
      </c>
      <c r="U39" s="35">
        <v>0.08</v>
      </c>
      <c r="V39" s="35">
        <v>0.09</v>
      </c>
      <c r="W39" s="35">
        <v>0.08</v>
      </c>
      <c r="X39" s="36">
        <v>0.08</v>
      </c>
      <c r="Y39" s="35">
        <v>0.08</v>
      </c>
      <c r="Z39" s="34">
        <v>0.09</v>
      </c>
      <c r="AA39" s="33">
        <v>0.08</v>
      </c>
      <c r="AB39" s="33">
        <v>0.08</v>
      </c>
      <c r="AC39" s="33">
        <v>0.08</v>
      </c>
      <c r="AD39" s="33">
        <v>0.1</v>
      </c>
      <c r="AE39" s="36">
        <v>1</v>
      </c>
      <c r="AF39" s="26" t="s">
        <v>198</v>
      </c>
      <c r="AG39" s="26"/>
      <c r="AH39" s="27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</row>
    <row r="40" spans="1:54" ht="19.5" customHeight="1">
      <c r="A40" s="55" t="s">
        <v>185</v>
      </c>
      <c r="B40" s="56" t="s">
        <v>186</v>
      </c>
      <c r="C40" s="56" t="s">
        <v>187</v>
      </c>
      <c r="D40" s="56" t="s">
        <v>188</v>
      </c>
      <c r="E40" s="56" t="s">
        <v>189</v>
      </c>
      <c r="F40" s="56" t="s">
        <v>76</v>
      </c>
      <c r="G40" s="56" t="s">
        <v>77</v>
      </c>
      <c r="H40" s="56" t="s">
        <v>199</v>
      </c>
      <c r="I40" s="166"/>
      <c r="J40" s="40" t="s">
        <v>217</v>
      </c>
      <c r="K40" s="40" t="s">
        <v>213</v>
      </c>
      <c r="L40" s="40" t="s">
        <v>194</v>
      </c>
      <c r="M40" s="41">
        <v>43132</v>
      </c>
      <c r="N40" s="41">
        <v>43465</v>
      </c>
      <c r="O40" s="40" t="s">
        <v>195</v>
      </c>
      <c r="P40" s="40" t="s">
        <v>209</v>
      </c>
      <c r="Q40" s="42" t="s">
        <v>218</v>
      </c>
      <c r="R40" s="42"/>
      <c r="S40" s="43">
        <v>0.08</v>
      </c>
      <c r="T40" s="44">
        <v>0.08</v>
      </c>
      <c r="U40" s="45">
        <v>0.08</v>
      </c>
      <c r="V40" s="45">
        <v>0.09</v>
      </c>
      <c r="W40" s="45">
        <v>0.08</v>
      </c>
      <c r="X40" s="46">
        <v>0.08</v>
      </c>
      <c r="Y40" s="45">
        <v>0.08</v>
      </c>
      <c r="Z40" s="44">
        <v>0.09</v>
      </c>
      <c r="AA40" s="43">
        <v>0.08</v>
      </c>
      <c r="AB40" s="43">
        <v>0.08</v>
      </c>
      <c r="AC40" s="43">
        <v>0.08</v>
      </c>
      <c r="AD40" s="43">
        <v>0.1</v>
      </c>
      <c r="AE40" s="46">
        <v>1</v>
      </c>
      <c r="AF40" s="47" t="s">
        <v>198</v>
      </c>
      <c r="AG40" s="47"/>
      <c r="AH40" s="48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</row>
    <row r="41" spans="1:54" ht="19.5" customHeight="1">
      <c r="A41" s="57" t="s">
        <v>219</v>
      </c>
      <c r="B41" s="58" t="s">
        <v>220</v>
      </c>
      <c r="C41" s="58" t="s">
        <v>221</v>
      </c>
      <c r="D41" s="58" t="s">
        <v>222</v>
      </c>
      <c r="E41" s="58" t="s">
        <v>223</v>
      </c>
      <c r="F41" s="58" t="s">
        <v>224</v>
      </c>
      <c r="G41" s="58" t="s">
        <v>225</v>
      </c>
      <c r="H41" s="58" t="s">
        <v>78</v>
      </c>
      <c r="I41" s="59" t="s">
        <v>226</v>
      </c>
      <c r="J41" s="60" t="s">
        <v>227</v>
      </c>
      <c r="K41" s="60" t="s">
        <v>228</v>
      </c>
      <c r="L41" s="60" t="s">
        <v>229</v>
      </c>
      <c r="M41" s="61">
        <v>43101</v>
      </c>
      <c r="N41" s="61">
        <v>43465</v>
      </c>
      <c r="O41" s="60" t="s">
        <v>122</v>
      </c>
      <c r="P41" s="60" t="s">
        <v>230</v>
      </c>
      <c r="Q41" s="62" t="s">
        <v>231</v>
      </c>
      <c r="R41" s="62"/>
      <c r="S41" s="63">
        <v>8.3333333333333301E-2</v>
      </c>
      <c r="T41" s="64">
        <v>8.3333333333333301E-2</v>
      </c>
      <c r="U41" s="65">
        <v>8.3333333333333301E-2</v>
      </c>
      <c r="V41" s="65">
        <v>8.3333333333333301E-2</v>
      </c>
      <c r="W41" s="65">
        <v>8.3333333333333301E-2</v>
      </c>
      <c r="X41" s="66">
        <v>8.3333333333333301E-2</v>
      </c>
      <c r="Y41" s="65">
        <v>8.3333333333333301E-2</v>
      </c>
      <c r="Z41" s="64">
        <v>8.3333333333333301E-2</v>
      </c>
      <c r="AA41" s="63">
        <v>8.3333333333333301E-2</v>
      </c>
      <c r="AB41" s="63">
        <v>8.3333333333333301E-2</v>
      </c>
      <c r="AC41" s="63">
        <v>8.3333333333333301E-2</v>
      </c>
      <c r="AD41" s="63">
        <v>8.3333333333333301E-2</v>
      </c>
      <c r="AE41" s="66">
        <f>SUM(S41:AD41)</f>
        <v>0.99999999999999944</v>
      </c>
      <c r="AF41" s="67" t="s">
        <v>198</v>
      </c>
      <c r="AG41" s="67"/>
      <c r="AH41" s="68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</row>
    <row r="42" spans="1:54" ht="19.5" customHeight="1">
      <c r="A42" s="57" t="s">
        <v>232</v>
      </c>
      <c r="B42" s="58" t="s">
        <v>233</v>
      </c>
      <c r="C42" s="58" t="s">
        <v>234</v>
      </c>
      <c r="D42" s="58" t="s">
        <v>235</v>
      </c>
      <c r="E42" s="58" t="s">
        <v>236</v>
      </c>
      <c r="F42" s="58" t="s">
        <v>237</v>
      </c>
      <c r="G42" s="58" t="s">
        <v>225</v>
      </c>
      <c r="H42" s="58" t="s">
        <v>238</v>
      </c>
      <c r="I42" s="59" t="s">
        <v>239</v>
      </c>
      <c r="J42" s="60" t="s">
        <v>240</v>
      </c>
      <c r="K42" s="60" t="s">
        <v>241</v>
      </c>
      <c r="L42" s="60" t="s">
        <v>242</v>
      </c>
      <c r="M42" s="61">
        <v>43102</v>
      </c>
      <c r="N42" s="61">
        <v>43465</v>
      </c>
      <c r="O42" s="60" t="s">
        <v>243</v>
      </c>
      <c r="P42" s="60" t="s">
        <v>244</v>
      </c>
      <c r="Q42" s="62" t="s">
        <v>245</v>
      </c>
      <c r="R42" s="66">
        <v>5.5555555555555601E-2</v>
      </c>
      <c r="S42" s="65">
        <v>5.5555555555555601E-2</v>
      </c>
      <c r="T42" s="65">
        <v>5.5555555555555601E-2</v>
      </c>
      <c r="U42" s="65">
        <v>5.5555555555555601E-2</v>
      </c>
      <c r="V42" s="65">
        <v>5.5555555555555601E-2</v>
      </c>
      <c r="W42" s="66">
        <v>5.5555555555555601E-2</v>
      </c>
      <c r="X42" s="65">
        <v>5.5555555555555601E-2</v>
      </c>
      <c r="Y42" s="65">
        <v>5.5555555555555601E-2</v>
      </c>
      <c r="Z42" s="66">
        <v>5.5555555555555601E-2</v>
      </c>
      <c r="AA42" s="66">
        <v>0.3</v>
      </c>
      <c r="AB42" s="66">
        <v>0.1</v>
      </c>
      <c r="AC42" s="66">
        <v>0.1</v>
      </c>
      <c r="AD42" s="66">
        <f>SUM(R42:AC42)</f>
        <v>1.0000000000000002</v>
      </c>
      <c r="AE42" s="66">
        <f>SUM(S42:AD42)</f>
        <v>1.9444444444444449</v>
      </c>
      <c r="AF42" s="67" t="s">
        <v>198</v>
      </c>
      <c r="AG42" s="67"/>
      <c r="AH42" s="68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</row>
    <row r="43" spans="1:54" ht="19.5" customHeight="1">
      <c r="A43" s="69" t="s">
        <v>71</v>
      </c>
      <c r="B43" s="70" t="s">
        <v>246</v>
      </c>
      <c r="C43" s="70" t="s">
        <v>247</v>
      </c>
      <c r="D43" s="70" t="s">
        <v>248</v>
      </c>
      <c r="E43" s="70" t="s">
        <v>249</v>
      </c>
      <c r="F43" s="70" t="s">
        <v>250</v>
      </c>
      <c r="G43" s="70" t="s">
        <v>251</v>
      </c>
      <c r="H43" s="70" t="s">
        <v>78</v>
      </c>
      <c r="I43" s="71" t="s">
        <v>252</v>
      </c>
      <c r="J43" s="72" t="s">
        <v>253</v>
      </c>
      <c r="K43" s="72" t="s">
        <v>254</v>
      </c>
      <c r="L43" s="72" t="s">
        <v>255</v>
      </c>
      <c r="M43" s="73">
        <v>43143</v>
      </c>
      <c r="N43" s="73">
        <v>43131</v>
      </c>
      <c r="O43" s="72" t="s">
        <v>93</v>
      </c>
      <c r="P43" s="72" t="s">
        <v>122</v>
      </c>
      <c r="Q43" s="74" t="s">
        <v>256</v>
      </c>
      <c r="R43" s="74" t="s">
        <v>257</v>
      </c>
      <c r="S43" s="75"/>
      <c r="T43" s="76"/>
      <c r="U43" s="77"/>
      <c r="V43" s="77"/>
      <c r="W43" s="77"/>
      <c r="X43" s="78"/>
      <c r="Y43" s="77"/>
      <c r="Z43" s="76"/>
      <c r="AA43" s="75"/>
      <c r="AB43" s="75"/>
      <c r="AC43" s="75"/>
      <c r="AD43" s="75">
        <v>1</v>
      </c>
      <c r="AE43" s="79">
        <f t="shared" ref="AE43:AE59" si="2">SUM(S43:AD43)</f>
        <v>1</v>
      </c>
      <c r="AF43" s="80"/>
      <c r="AG43" s="81"/>
      <c r="AH43" s="82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</row>
    <row r="44" spans="1:54" ht="19.5" customHeight="1">
      <c r="A44" s="53" t="s">
        <v>232</v>
      </c>
      <c r="B44" s="54" t="s">
        <v>246</v>
      </c>
      <c r="C44" s="54" t="s">
        <v>247</v>
      </c>
      <c r="D44" s="54" t="s">
        <v>248</v>
      </c>
      <c r="E44" s="54" t="s">
        <v>258</v>
      </c>
      <c r="F44" s="54" t="s">
        <v>250</v>
      </c>
      <c r="G44" s="54" t="s">
        <v>251</v>
      </c>
      <c r="H44" s="54" t="s">
        <v>78</v>
      </c>
      <c r="I44" s="83" t="s">
        <v>259</v>
      </c>
      <c r="J44" s="28" t="s">
        <v>260</v>
      </c>
      <c r="K44" s="28" t="s">
        <v>261</v>
      </c>
      <c r="L44" s="28" t="s">
        <v>255</v>
      </c>
      <c r="M44" s="29">
        <v>43221</v>
      </c>
      <c r="N44" s="29">
        <v>43465</v>
      </c>
      <c r="O44" s="28"/>
      <c r="P44" s="28" t="s">
        <v>122</v>
      </c>
      <c r="Q44" s="30" t="s">
        <v>262</v>
      </c>
      <c r="R44" s="30" t="s">
        <v>263</v>
      </c>
      <c r="S44" s="33"/>
      <c r="T44" s="34"/>
      <c r="U44" s="35"/>
      <c r="V44" s="35"/>
      <c r="W44" s="35"/>
      <c r="X44" s="36"/>
      <c r="Y44" s="35"/>
      <c r="Z44" s="34">
        <v>1</v>
      </c>
      <c r="AA44" s="33"/>
      <c r="AB44" s="33"/>
      <c r="AC44" s="33"/>
      <c r="AD44" s="33"/>
      <c r="AE44" s="84">
        <f t="shared" si="2"/>
        <v>1</v>
      </c>
      <c r="AF44" s="85"/>
      <c r="AG44" s="26"/>
      <c r="AH44" s="86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</row>
    <row r="45" spans="1:54" ht="19.5" customHeight="1">
      <c r="A45" s="53" t="s">
        <v>71</v>
      </c>
      <c r="B45" s="54" t="s">
        <v>246</v>
      </c>
      <c r="C45" s="54" t="s">
        <v>247</v>
      </c>
      <c r="D45" s="54" t="s">
        <v>248</v>
      </c>
      <c r="E45" s="54" t="s">
        <v>258</v>
      </c>
      <c r="F45" s="54" t="s">
        <v>250</v>
      </c>
      <c r="G45" s="54" t="s">
        <v>251</v>
      </c>
      <c r="H45" s="54" t="s">
        <v>264</v>
      </c>
      <c r="I45" s="83" t="s">
        <v>259</v>
      </c>
      <c r="J45" s="28" t="s">
        <v>265</v>
      </c>
      <c r="K45" s="28" t="s">
        <v>266</v>
      </c>
      <c r="L45" s="28" t="s">
        <v>255</v>
      </c>
      <c r="M45" s="29">
        <v>43115</v>
      </c>
      <c r="N45" s="29">
        <v>43131</v>
      </c>
      <c r="O45" s="28" t="s">
        <v>138</v>
      </c>
      <c r="P45" s="28" t="s">
        <v>122</v>
      </c>
      <c r="Q45" s="30" t="s">
        <v>267</v>
      </c>
      <c r="R45" s="30" t="s">
        <v>267</v>
      </c>
      <c r="S45" s="33">
        <v>0.25</v>
      </c>
      <c r="T45" s="34">
        <v>0.25</v>
      </c>
      <c r="U45" s="35">
        <v>0.25</v>
      </c>
      <c r="V45" s="35">
        <v>0.25</v>
      </c>
      <c r="W45" s="35"/>
      <c r="X45" s="36"/>
      <c r="Y45" s="35"/>
      <c r="Z45" s="34"/>
      <c r="AA45" s="33"/>
      <c r="AB45" s="33"/>
      <c r="AC45" s="33"/>
      <c r="AD45" s="33"/>
      <c r="AE45" s="84">
        <f t="shared" si="2"/>
        <v>1</v>
      </c>
      <c r="AF45" s="85"/>
      <c r="AG45" s="26"/>
      <c r="AH45" s="86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</row>
    <row r="46" spans="1:54" ht="19.5" customHeight="1">
      <c r="A46" s="53" t="s">
        <v>232</v>
      </c>
      <c r="B46" s="54" t="s">
        <v>246</v>
      </c>
      <c r="C46" s="54" t="s">
        <v>247</v>
      </c>
      <c r="D46" s="54" t="s">
        <v>248</v>
      </c>
      <c r="E46" s="54" t="s">
        <v>258</v>
      </c>
      <c r="F46" s="54" t="s">
        <v>250</v>
      </c>
      <c r="G46" s="54" t="s">
        <v>251</v>
      </c>
      <c r="H46" s="54" t="s">
        <v>78</v>
      </c>
      <c r="I46" s="83" t="s">
        <v>259</v>
      </c>
      <c r="J46" s="28" t="s">
        <v>268</v>
      </c>
      <c r="K46" s="28" t="s">
        <v>269</v>
      </c>
      <c r="L46" s="28" t="s">
        <v>255</v>
      </c>
      <c r="M46" s="29">
        <v>43143</v>
      </c>
      <c r="N46" s="29">
        <v>43465</v>
      </c>
      <c r="O46" s="28" t="s">
        <v>93</v>
      </c>
      <c r="P46" s="28" t="s">
        <v>122</v>
      </c>
      <c r="Q46" s="30" t="s">
        <v>270</v>
      </c>
      <c r="R46" s="30" t="s">
        <v>271</v>
      </c>
      <c r="S46" s="33">
        <v>0.03</v>
      </c>
      <c r="T46" s="34">
        <v>0.09</v>
      </c>
      <c r="U46" s="35">
        <v>0.09</v>
      </c>
      <c r="V46" s="35">
        <v>0.09</v>
      </c>
      <c r="W46" s="35">
        <v>0.09</v>
      </c>
      <c r="X46" s="36">
        <v>0.08</v>
      </c>
      <c r="Y46" s="35">
        <v>0.08</v>
      </c>
      <c r="Z46" s="34">
        <v>0.09</v>
      </c>
      <c r="AA46" s="33">
        <v>0.09</v>
      </c>
      <c r="AB46" s="33">
        <v>0.09</v>
      </c>
      <c r="AC46" s="33">
        <v>0.09</v>
      </c>
      <c r="AD46" s="33">
        <v>0.09</v>
      </c>
      <c r="AE46" s="84">
        <f t="shared" si="2"/>
        <v>0.99999999999999989</v>
      </c>
      <c r="AF46" s="85"/>
      <c r="AG46" s="26"/>
      <c r="AH46" s="86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</row>
    <row r="47" spans="1:54" ht="19.5" customHeight="1">
      <c r="A47" s="55" t="s">
        <v>232</v>
      </c>
      <c r="B47" s="56" t="s">
        <v>246</v>
      </c>
      <c r="C47" s="56" t="s">
        <v>247</v>
      </c>
      <c r="D47" s="56" t="s">
        <v>248</v>
      </c>
      <c r="E47" s="56" t="s">
        <v>258</v>
      </c>
      <c r="F47" s="56" t="s">
        <v>250</v>
      </c>
      <c r="G47" s="56" t="s">
        <v>251</v>
      </c>
      <c r="H47" s="56" t="s">
        <v>78</v>
      </c>
      <c r="I47" s="87" t="s">
        <v>259</v>
      </c>
      <c r="J47" s="40" t="s">
        <v>272</v>
      </c>
      <c r="K47" s="40" t="s">
        <v>269</v>
      </c>
      <c r="L47" s="40" t="s">
        <v>255</v>
      </c>
      <c r="M47" s="41">
        <v>43143</v>
      </c>
      <c r="N47" s="41">
        <v>43465</v>
      </c>
      <c r="O47" s="40" t="s">
        <v>93</v>
      </c>
      <c r="P47" s="40" t="s">
        <v>122</v>
      </c>
      <c r="Q47" s="42" t="s">
        <v>273</v>
      </c>
      <c r="R47" s="30" t="s">
        <v>271</v>
      </c>
      <c r="S47" s="43">
        <v>0.03</v>
      </c>
      <c r="T47" s="44">
        <v>0.09</v>
      </c>
      <c r="U47" s="45">
        <v>0.09</v>
      </c>
      <c r="V47" s="45">
        <v>0.09</v>
      </c>
      <c r="W47" s="45">
        <v>0.09</v>
      </c>
      <c r="X47" s="46">
        <v>0.08</v>
      </c>
      <c r="Y47" s="45">
        <v>0.08</v>
      </c>
      <c r="Z47" s="44">
        <v>0.09</v>
      </c>
      <c r="AA47" s="43">
        <v>0.09</v>
      </c>
      <c r="AB47" s="43">
        <v>0.09</v>
      </c>
      <c r="AC47" s="43">
        <v>0.09</v>
      </c>
      <c r="AD47" s="43">
        <v>0.09</v>
      </c>
      <c r="AE47" s="88">
        <f t="shared" si="2"/>
        <v>0.99999999999999989</v>
      </c>
      <c r="AF47" s="85"/>
      <c r="AG47" s="26"/>
      <c r="AH47" s="86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</row>
    <row r="48" spans="1:54" ht="19.5" customHeight="1">
      <c r="A48" s="69" t="s">
        <v>232</v>
      </c>
      <c r="B48" s="70" t="s">
        <v>274</v>
      </c>
      <c r="C48" s="70" t="s">
        <v>275</v>
      </c>
      <c r="D48" s="70" t="s">
        <v>276</v>
      </c>
      <c r="E48" s="70" t="s">
        <v>277</v>
      </c>
      <c r="F48" s="70" t="s">
        <v>278</v>
      </c>
      <c r="G48" s="70" t="s">
        <v>279</v>
      </c>
      <c r="H48" s="70" t="s">
        <v>78</v>
      </c>
      <c r="I48" s="71" t="s">
        <v>280</v>
      </c>
      <c r="J48" s="72" t="s">
        <v>281</v>
      </c>
      <c r="K48" s="72" t="s">
        <v>282</v>
      </c>
      <c r="L48" s="72" t="s">
        <v>283</v>
      </c>
      <c r="M48" s="73">
        <v>43160</v>
      </c>
      <c r="N48" s="73">
        <v>43465</v>
      </c>
      <c r="O48" s="72" t="s">
        <v>284</v>
      </c>
      <c r="P48" s="72" t="s">
        <v>285</v>
      </c>
      <c r="Q48" s="74" t="s">
        <v>286</v>
      </c>
      <c r="R48" s="74"/>
      <c r="S48" s="75"/>
      <c r="T48" s="76"/>
      <c r="U48" s="77">
        <v>0.05</v>
      </c>
      <c r="V48" s="77">
        <v>0.05</v>
      </c>
      <c r="W48" s="77">
        <v>0.05</v>
      </c>
      <c r="X48" s="78">
        <v>0.05</v>
      </c>
      <c r="Y48" s="77">
        <v>0.1</v>
      </c>
      <c r="Z48" s="76">
        <v>0.1</v>
      </c>
      <c r="AA48" s="75">
        <v>0.15</v>
      </c>
      <c r="AB48" s="75">
        <v>0.15</v>
      </c>
      <c r="AC48" s="75">
        <v>0.15</v>
      </c>
      <c r="AD48" s="75">
        <v>0.15</v>
      </c>
      <c r="AE48" s="79">
        <f t="shared" si="2"/>
        <v>1</v>
      </c>
      <c r="AF48" s="85"/>
      <c r="AG48" s="26"/>
      <c r="AH48" s="86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1:54" ht="19.5" customHeight="1">
      <c r="A49" s="53" t="s">
        <v>232</v>
      </c>
      <c r="B49" s="54" t="s">
        <v>274</v>
      </c>
      <c r="C49" s="54" t="s">
        <v>275</v>
      </c>
      <c r="D49" s="54" t="s">
        <v>276</v>
      </c>
      <c r="E49" s="54" t="s">
        <v>277</v>
      </c>
      <c r="F49" s="54" t="s">
        <v>278</v>
      </c>
      <c r="G49" s="54" t="s">
        <v>279</v>
      </c>
      <c r="H49" s="54" t="s">
        <v>78</v>
      </c>
      <c r="I49" s="50" t="s">
        <v>280</v>
      </c>
      <c r="J49" s="28" t="s">
        <v>287</v>
      </c>
      <c r="K49" s="28" t="s">
        <v>288</v>
      </c>
      <c r="L49" s="28" t="s">
        <v>283</v>
      </c>
      <c r="M49" s="29">
        <v>43160</v>
      </c>
      <c r="N49" s="29">
        <v>43465</v>
      </c>
      <c r="O49" s="28" t="s">
        <v>284</v>
      </c>
      <c r="P49" s="28" t="s">
        <v>285</v>
      </c>
      <c r="Q49" s="30" t="s">
        <v>289</v>
      </c>
      <c r="R49" s="30"/>
      <c r="S49" s="33"/>
      <c r="T49" s="34"/>
      <c r="U49" s="35">
        <v>0.05</v>
      </c>
      <c r="V49" s="35">
        <v>0.05</v>
      </c>
      <c r="W49" s="35">
        <v>0.05</v>
      </c>
      <c r="X49" s="36">
        <v>0.1</v>
      </c>
      <c r="Y49" s="35">
        <v>0.15</v>
      </c>
      <c r="Z49" s="34"/>
      <c r="AA49" s="33">
        <v>0.15</v>
      </c>
      <c r="AB49" s="33">
        <v>0.15</v>
      </c>
      <c r="AC49" s="33">
        <v>0.15</v>
      </c>
      <c r="AD49" s="33">
        <v>0.15</v>
      </c>
      <c r="AE49" s="84">
        <f t="shared" si="2"/>
        <v>1</v>
      </c>
      <c r="AF49" s="85"/>
      <c r="AG49" s="26"/>
      <c r="AH49" s="86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</row>
    <row r="50" spans="1:54" ht="19.5" customHeight="1">
      <c r="A50" s="53" t="s">
        <v>232</v>
      </c>
      <c r="B50" s="54" t="s">
        <v>274</v>
      </c>
      <c r="C50" s="54" t="s">
        <v>275</v>
      </c>
      <c r="D50" s="54" t="s">
        <v>276</v>
      </c>
      <c r="E50" s="54" t="s">
        <v>290</v>
      </c>
      <c r="F50" s="54" t="s">
        <v>278</v>
      </c>
      <c r="G50" s="54" t="s">
        <v>279</v>
      </c>
      <c r="H50" s="54" t="s">
        <v>238</v>
      </c>
      <c r="I50" s="50" t="s">
        <v>291</v>
      </c>
      <c r="J50" s="28" t="s">
        <v>292</v>
      </c>
      <c r="K50" s="28" t="s">
        <v>293</v>
      </c>
      <c r="L50" s="28" t="s">
        <v>283</v>
      </c>
      <c r="M50" s="29">
        <v>43191</v>
      </c>
      <c r="N50" s="29">
        <v>43465</v>
      </c>
      <c r="O50" s="28" t="s">
        <v>93</v>
      </c>
      <c r="P50" s="28" t="s">
        <v>294</v>
      </c>
      <c r="Q50" s="30" t="s">
        <v>295</v>
      </c>
      <c r="R50" s="30"/>
      <c r="S50" s="33"/>
      <c r="T50" s="34"/>
      <c r="U50" s="35"/>
      <c r="V50" s="35">
        <v>0.05</v>
      </c>
      <c r="W50" s="35"/>
      <c r="X50" s="36">
        <v>0.1</v>
      </c>
      <c r="Y50" s="35">
        <v>0.1</v>
      </c>
      <c r="Z50" s="34">
        <v>0.1</v>
      </c>
      <c r="AA50" s="33">
        <v>0.1</v>
      </c>
      <c r="AB50" s="33">
        <v>0.2</v>
      </c>
      <c r="AC50" s="33">
        <v>0.2</v>
      </c>
      <c r="AD50" s="33">
        <v>0.15</v>
      </c>
      <c r="AE50" s="84">
        <f t="shared" si="2"/>
        <v>0.99999999999999989</v>
      </c>
      <c r="AF50" s="85"/>
      <c r="AG50" s="26"/>
      <c r="AH50" s="86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</row>
    <row r="51" spans="1:54" ht="19.5" customHeight="1">
      <c r="A51" s="53" t="s">
        <v>232</v>
      </c>
      <c r="B51" s="54" t="s">
        <v>274</v>
      </c>
      <c r="C51" s="54" t="s">
        <v>275</v>
      </c>
      <c r="D51" s="54" t="s">
        <v>276</v>
      </c>
      <c r="E51" s="54" t="s">
        <v>296</v>
      </c>
      <c r="F51" s="54" t="s">
        <v>278</v>
      </c>
      <c r="G51" s="54" t="s">
        <v>279</v>
      </c>
      <c r="H51" s="54" t="s">
        <v>78</v>
      </c>
      <c r="I51" s="50" t="s">
        <v>297</v>
      </c>
      <c r="J51" s="28" t="s">
        <v>298</v>
      </c>
      <c r="K51" s="28" t="s">
        <v>299</v>
      </c>
      <c r="L51" s="28" t="s">
        <v>283</v>
      </c>
      <c r="M51" s="29">
        <v>43151</v>
      </c>
      <c r="N51" s="29">
        <v>43464</v>
      </c>
      <c r="O51" s="28" t="s">
        <v>300</v>
      </c>
      <c r="P51" s="28" t="s">
        <v>93</v>
      </c>
      <c r="Q51" s="30" t="s">
        <v>301</v>
      </c>
      <c r="R51" s="30"/>
      <c r="S51" s="33"/>
      <c r="T51" s="35">
        <v>0.05</v>
      </c>
      <c r="U51" s="34"/>
      <c r="V51" s="34"/>
      <c r="W51" s="34"/>
      <c r="X51" s="36">
        <v>0.35</v>
      </c>
      <c r="Y51" s="34"/>
      <c r="Z51" s="34"/>
      <c r="AA51" s="36">
        <v>0.2</v>
      </c>
      <c r="AB51" s="33"/>
      <c r="AC51" s="33"/>
      <c r="AD51" s="36">
        <v>0.4</v>
      </c>
      <c r="AE51" s="84">
        <f t="shared" si="2"/>
        <v>1</v>
      </c>
      <c r="AF51" s="85"/>
      <c r="AG51" s="26"/>
      <c r="AH51" s="86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</row>
    <row r="52" spans="1:54" ht="19.5" customHeight="1">
      <c r="A52" s="53" t="s">
        <v>232</v>
      </c>
      <c r="B52" s="54" t="s">
        <v>274</v>
      </c>
      <c r="C52" s="54" t="s">
        <v>275</v>
      </c>
      <c r="D52" s="54" t="s">
        <v>276</v>
      </c>
      <c r="E52" s="54" t="s">
        <v>277</v>
      </c>
      <c r="F52" s="54" t="s">
        <v>278</v>
      </c>
      <c r="G52" s="54" t="s">
        <v>279</v>
      </c>
      <c r="H52" s="54" t="s">
        <v>238</v>
      </c>
      <c r="I52" s="50" t="s">
        <v>302</v>
      </c>
      <c r="J52" s="28" t="s">
        <v>303</v>
      </c>
      <c r="K52" s="28" t="s">
        <v>304</v>
      </c>
      <c r="L52" s="28" t="s">
        <v>283</v>
      </c>
      <c r="M52" s="29">
        <v>43101</v>
      </c>
      <c r="N52" s="29">
        <v>43464</v>
      </c>
      <c r="O52" s="28" t="s">
        <v>159</v>
      </c>
      <c r="P52" s="28" t="s">
        <v>93</v>
      </c>
      <c r="Q52" s="30" t="s">
        <v>305</v>
      </c>
      <c r="R52" s="30"/>
      <c r="S52" s="33">
        <v>0.1</v>
      </c>
      <c r="T52" s="34">
        <v>0.05</v>
      </c>
      <c r="U52" s="35">
        <v>0.1</v>
      </c>
      <c r="V52" s="35">
        <v>0.05</v>
      </c>
      <c r="W52" s="35">
        <v>0.1</v>
      </c>
      <c r="X52" s="36">
        <v>0.1</v>
      </c>
      <c r="Y52" s="35">
        <v>0.1</v>
      </c>
      <c r="Z52" s="34">
        <v>0.05</v>
      </c>
      <c r="AA52" s="33">
        <v>0.1</v>
      </c>
      <c r="AB52" s="33">
        <v>0.1</v>
      </c>
      <c r="AC52" s="33">
        <v>0.1</v>
      </c>
      <c r="AD52" s="33">
        <v>0.05</v>
      </c>
      <c r="AE52" s="84">
        <f t="shared" si="2"/>
        <v>1</v>
      </c>
      <c r="AF52" s="85"/>
      <c r="AG52" s="26"/>
      <c r="AH52" s="86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</row>
    <row r="53" spans="1:54" ht="19.5" customHeight="1">
      <c r="A53" s="53" t="s">
        <v>232</v>
      </c>
      <c r="B53" s="54" t="s">
        <v>274</v>
      </c>
      <c r="C53" s="54" t="s">
        <v>275</v>
      </c>
      <c r="D53" s="54" t="s">
        <v>276</v>
      </c>
      <c r="E53" s="54" t="s">
        <v>277</v>
      </c>
      <c r="F53" s="54" t="s">
        <v>278</v>
      </c>
      <c r="G53" s="54" t="s">
        <v>279</v>
      </c>
      <c r="H53" s="54" t="s">
        <v>238</v>
      </c>
      <c r="I53" s="50" t="s">
        <v>302</v>
      </c>
      <c r="J53" s="28" t="s">
        <v>306</v>
      </c>
      <c r="K53" s="28" t="s">
        <v>307</v>
      </c>
      <c r="L53" s="28" t="s">
        <v>283</v>
      </c>
      <c r="M53" s="29">
        <v>43101</v>
      </c>
      <c r="N53" s="29">
        <v>43464</v>
      </c>
      <c r="O53" s="28" t="s">
        <v>159</v>
      </c>
      <c r="P53" s="28" t="s">
        <v>93</v>
      </c>
      <c r="Q53" s="30" t="s">
        <v>308</v>
      </c>
      <c r="R53" s="30"/>
      <c r="S53" s="33"/>
      <c r="T53" s="34">
        <v>0.2</v>
      </c>
      <c r="U53" s="35"/>
      <c r="V53" s="35">
        <v>0.2</v>
      </c>
      <c r="W53" s="35"/>
      <c r="X53" s="36"/>
      <c r="Y53" s="35">
        <v>0.2</v>
      </c>
      <c r="Z53" s="34"/>
      <c r="AA53" s="33">
        <v>0.2</v>
      </c>
      <c r="AB53" s="33"/>
      <c r="AC53" s="33">
        <v>0.2</v>
      </c>
      <c r="AD53" s="33"/>
      <c r="AE53" s="84">
        <f t="shared" si="2"/>
        <v>1</v>
      </c>
      <c r="AF53" s="85"/>
      <c r="AG53" s="26"/>
      <c r="AH53" s="86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</row>
    <row r="54" spans="1:54" ht="19.5" customHeight="1">
      <c r="A54" s="53" t="s">
        <v>232</v>
      </c>
      <c r="B54" s="54" t="s">
        <v>274</v>
      </c>
      <c r="C54" s="54" t="s">
        <v>275</v>
      </c>
      <c r="D54" s="54" t="s">
        <v>276</v>
      </c>
      <c r="E54" s="54" t="s">
        <v>277</v>
      </c>
      <c r="F54" s="54" t="s">
        <v>278</v>
      </c>
      <c r="G54" s="54" t="s">
        <v>279</v>
      </c>
      <c r="H54" s="54" t="s">
        <v>238</v>
      </c>
      <c r="I54" s="50" t="s">
        <v>309</v>
      </c>
      <c r="J54" s="28" t="s">
        <v>310</v>
      </c>
      <c r="K54" s="28" t="s">
        <v>311</v>
      </c>
      <c r="L54" s="28" t="s">
        <v>283</v>
      </c>
      <c r="M54" s="29">
        <v>43160</v>
      </c>
      <c r="N54" s="29">
        <v>43312</v>
      </c>
      <c r="O54" s="28" t="s">
        <v>312</v>
      </c>
      <c r="P54" s="28" t="s">
        <v>93</v>
      </c>
      <c r="Q54" s="30" t="s">
        <v>313</v>
      </c>
      <c r="R54" s="30"/>
      <c r="S54" s="33"/>
      <c r="T54" s="34"/>
      <c r="U54" s="35">
        <v>0.2</v>
      </c>
      <c r="V54" s="35">
        <v>0.2</v>
      </c>
      <c r="W54" s="35">
        <v>0.2</v>
      </c>
      <c r="X54" s="36">
        <v>0.2</v>
      </c>
      <c r="Y54" s="35">
        <v>0.2</v>
      </c>
      <c r="Z54" s="34"/>
      <c r="AA54" s="33"/>
      <c r="AB54" s="33"/>
      <c r="AC54" s="33"/>
      <c r="AD54" s="33"/>
      <c r="AE54" s="84">
        <f t="shared" si="2"/>
        <v>1</v>
      </c>
      <c r="AF54" s="85"/>
      <c r="AG54" s="26"/>
      <c r="AH54" s="86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</row>
    <row r="55" spans="1:54" ht="19.5" customHeight="1">
      <c r="A55" s="53" t="s">
        <v>232</v>
      </c>
      <c r="B55" s="54" t="s">
        <v>274</v>
      </c>
      <c r="C55" s="54" t="s">
        <v>275</v>
      </c>
      <c r="D55" s="54" t="s">
        <v>276</v>
      </c>
      <c r="E55" s="54" t="s">
        <v>277</v>
      </c>
      <c r="F55" s="54" t="s">
        <v>278</v>
      </c>
      <c r="G55" s="54" t="s">
        <v>279</v>
      </c>
      <c r="H55" s="54" t="s">
        <v>238</v>
      </c>
      <c r="I55" s="50" t="s">
        <v>309</v>
      </c>
      <c r="J55" s="28" t="s">
        <v>314</v>
      </c>
      <c r="K55" s="28" t="s">
        <v>315</v>
      </c>
      <c r="L55" s="28" t="s">
        <v>283</v>
      </c>
      <c r="M55" s="29">
        <v>43160</v>
      </c>
      <c r="N55" s="29">
        <v>43465</v>
      </c>
      <c r="O55" s="28" t="s">
        <v>316</v>
      </c>
      <c r="P55" s="28" t="s">
        <v>93</v>
      </c>
      <c r="Q55" s="30" t="s">
        <v>317</v>
      </c>
      <c r="R55" s="30"/>
      <c r="S55" s="33"/>
      <c r="T55" s="34">
        <v>0.05</v>
      </c>
      <c r="U55" s="35"/>
      <c r="V55" s="35"/>
      <c r="W55" s="35"/>
      <c r="X55" s="36">
        <v>0.4</v>
      </c>
      <c r="Y55" s="35"/>
      <c r="Z55" s="34"/>
      <c r="AA55" s="33"/>
      <c r="AB55" s="33"/>
      <c r="AC55" s="33"/>
      <c r="AD55" s="33">
        <v>0.55000000000000004</v>
      </c>
      <c r="AE55" s="84">
        <f t="shared" si="2"/>
        <v>1</v>
      </c>
      <c r="AF55" s="85"/>
      <c r="AG55" s="26"/>
      <c r="AH55" s="86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</row>
    <row r="56" spans="1:54" ht="19.5" customHeight="1">
      <c r="A56" s="55" t="s">
        <v>232</v>
      </c>
      <c r="B56" s="56" t="s">
        <v>274</v>
      </c>
      <c r="C56" s="56" t="s">
        <v>275</v>
      </c>
      <c r="D56" s="56" t="s">
        <v>276</v>
      </c>
      <c r="E56" s="56" t="s">
        <v>277</v>
      </c>
      <c r="F56" s="56" t="s">
        <v>278</v>
      </c>
      <c r="G56" s="56" t="s">
        <v>279</v>
      </c>
      <c r="H56" s="56" t="s">
        <v>238</v>
      </c>
      <c r="I56" s="51" t="s">
        <v>309</v>
      </c>
      <c r="J56" s="40" t="s">
        <v>318</v>
      </c>
      <c r="K56" s="40" t="s">
        <v>319</v>
      </c>
      <c r="L56" s="40" t="s">
        <v>283</v>
      </c>
      <c r="M56" s="41">
        <v>43191</v>
      </c>
      <c r="N56" s="41">
        <v>43465</v>
      </c>
      <c r="O56" s="40" t="s">
        <v>320</v>
      </c>
      <c r="P56" s="40" t="s">
        <v>321</v>
      </c>
      <c r="Q56" s="42" t="s">
        <v>322</v>
      </c>
      <c r="R56" s="42"/>
      <c r="S56" s="43"/>
      <c r="T56" s="44"/>
      <c r="U56" s="45"/>
      <c r="V56" s="45">
        <v>0.05</v>
      </c>
      <c r="W56" s="45"/>
      <c r="X56" s="46"/>
      <c r="Y56" s="45"/>
      <c r="Z56" s="44"/>
      <c r="AA56" s="43"/>
      <c r="AB56" s="43"/>
      <c r="AC56" s="43"/>
      <c r="AD56" s="43">
        <v>0.95</v>
      </c>
      <c r="AE56" s="88">
        <f t="shared" si="2"/>
        <v>1</v>
      </c>
      <c r="AF56" s="85"/>
      <c r="AG56" s="26"/>
      <c r="AH56" s="86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</row>
    <row r="57" spans="1:54" ht="19.5" customHeight="1">
      <c r="A57" s="69" t="s">
        <v>232</v>
      </c>
      <c r="B57" s="70" t="s">
        <v>274</v>
      </c>
      <c r="C57" s="70" t="s">
        <v>323</v>
      </c>
      <c r="D57" s="70" t="s">
        <v>276</v>
      </c>
      <c r="E57" s="70" t="s">
        <v>324</v>
      </c>
      <c r="F57" s="70" t="s">
        <v>278</v>
      </c>
      <c r="G57" s="70" t="s">
        <v>279</v>
      </c>
      <c r="H57" s="70" t="s">
        <v>78</v>
      </c>
      <c r="I57" s="71" t="s">
        <v>325</v>
      </c>
      <c r="J57" s="72" t="s">
        <v>326</v>
      </c>
      <c r="K57" s="72" t="s">
        <v>327</v>
      </c>
      <c r="L57" s="72" t="s">
        <v>328</v>
      </c>
      <c r="M57" s="73">
        <v>43115</v>
      </c>
      <c r="N57" s="73">
        <v>43465</v>
      </c>
      <c r="O57" s="72" t="s">
        <v>329</v>
      </c>
      <c r="P57" s="72" t="s">
        <v>330</v>
      </c>
      <c r="Q57" s="74" t="s">
        <v>331</v>
      </c>
      <c r="R57" s="74"/>
      <c r="S57" s="75">
        <v>0.01</v>
      </c>
      <c r="T57" s="76">
        <v>0.03</v>
      </c>
      <c r="U57" s="77">
        <v>0.05</v>
      </c>
      <c r="V57" s="77">
        <v>0.09</v>
      </c>
      <c r="W57" s="77">
        <v>0.09</v>
      </c>
      <c r="X57" s="78">
        <v>0.1</v>
      </c>
      <c r="Y57" s="77">
        <v>0.1</v>
      </c>
      <c r="Z57" s="76">
        <v>0.1</v>
      </c>
      <c r="AA57" s="75">
        <v>0.15</v>
      </c>
      <c r="AB57" s="75">
        <v>0.1</v>
      </c>
      <c r="AC57" s="75">
        <v>0.1</v>
      </c>
      <c r="AD57" s="75">
        <v>0.08</v>
      </c>
      <c r="AE57" s="79">
        <f t="shared" si="2"/>
        <v>0.99999999999999989</v>
      </c>
      <c r="AF57" s="85"/>
      <c r="AG57" s="26"/>
      <c r="AH57" s="86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</row>
    <row r="58" spans="1:54" ht="19.5" customHeight="1">
      <c r="A58" s="53" t="s">
        <v>232</v>
      </c>
      <c r="B58" s="54" t="s">
        <v>274</v>
      </c>
      <c r="C58" s="54" t="s">
        <v>323</v>
      </c>
      <c r="D58" s="54" t="s">
        <v>276</v>
      </c>
      <c r="E58" s="54" t="s">
        <v>332</v>
      </c>
      <c r="F58" s="54" t="s">
        <v>278</v>
      </c>
      <c r="G58" s="54" t="s">
        <v>279</v>
      </c>
      <c r="H58" s="54" t="s">
        <v>78</v>
      </c>
      <c r="I58" s="50" t="s">
        <v>325</v>
      </c>
      <c r="J58" s="28" t="s">
        <v>333</v>
      </c>
      <c r="K58" s="28" t="s">
        <v>334</v>
      </c>
      <c r="L58" s="28" t="s">
        <v>328</v>
      </c>
      <c r="M58" s="29">
        <v>43115</v>
      </c>
      <c r="N58" s="29">
        <v>43465</v>
      </c>
      <c r="O58" s="28" t="s">
        <v>329</v>
      </c>
      <c r="P58" s="28" t="s">
        <v>335</v>
      </c>
      <c r="Q58" s="30" t="s">
        <v>331</v>
      </c>
      <c r="R58" s="30"/>
      <c r="S58" s="33">
        <v>0.02</v>
      </c>
      <c r="T58" s="34">
        <v>0.02</v>
      </c>
      <c r="U58" s="35">
        <v>0.02</v>
      </c>
      <c r="V58" s="35">
        <v>0.02</v>
      </c>
      <c r="W58" s="35">
        <v>0.05</v>
      </c>
      <c r="X58" s="36">
        <v>0.1</v>
      </c>
      <c r="Y58" s="35">
        <v>0.1</v>
      </c>
      <c r="Z58" s="34">
        <v>0.15</v>
      </c>
      <c r="AA58" s="33">
        <v>0.2</v>
      </c>
      <c r="AB58" s="33">
        <v>0.2</v>
      </c>
      <c r="AC58" s="33">
        <v>0.1</v>
      </c>
      <c r="AD58" s="33">
        <v>0.02</v>
      </c>
      <c r="AE58" s="84">
        <f t="shared" si="2"/>
        <v>0.99999999999999989</v>
      </c>
      <c r="AF58" s="85"/>
      <c r="AG58" s="26"/>
      <c r="AH58" s="86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</row>
    <row r="59" spans="1:54" ht="19.5" customHeight="1">
      <c r="A59" s="89" t="s">
        <v>232</v>
      </c>
      <c r="B59" s="90" t="s">
        <v>274</v>
      </c>
      <c r="C59" s="90" t="s">
        <v>323</v>
      </c>
      <c r="D59" s="90" t="s">
        <v>276</v>
      </c>
      <c r="E59" s="90" t="s">
        <v>332</v>
      </c>
      <c r="F59" s="90" t="s">
        <v>278</v>
      </c>
      <c r="G59" s="90" t="s">
        <v>279</v>
      </c>
      <c r="H59" s="90" t="s">
        <v>336</v>
      </c>
      <c r="I59" s="91" t="s">
        <v>325</v>
      </c>
      <c r="J59" s="92" t="s">
        <v>337</v>
      </c>
      <c r="K59" s="92" t="s">
        <v>338</v>
      </c>
      <c r="L59" s="92" t="s">
        <v>328</v>
      </c>
      <c r="M59" s="93">
        <v>43105</v>
      </c>
      <c r="N59" s="93">
        <v>43465</v>
      </c>
      <c r="O59" s="92" t="s">
        <v>329</v>
      </c>
      <c r="P59" s="92" t="s">
        <v>339</v>
      </c>
      <c r="Q59" s="94" t="s">
        <v>340</v>
      </c>
      <c r="R59" s="94"/>
      <c r="S59" s="95">
        <v>0.08</v>
      </c>
      <c r="T59" s="96">
        <v>0.08</v>
      </c>
      <c r="U59" s="97">
        <v>0.09</v>
      </c>
      <c r="V59" s="97">
        <v>0.08</v>
      </c>
      <c r="W59" s="97">
        <v>0.08</v>
      </c>
      <c r="X59" s="98">
        <v>0.09</v>
      </c>
      <c r="Y59" s="97">
        <v>0.08</v>
      </c>
      <c r="Z59" s="96">
        <v>0.08</v>
      </c>
      <c r="AA59" s="95">
        <v>0.09</v>
      </c>
      <c r="AB59" s="95">
        <v>0.08</v>
      </c>
      <c r="AC59" s="95">
        <v>0.08</v>
      </c>
      <c r="AD59" s="95">
        <v>0.09</v>
      </c>
      <c r="AE59" s="99">
        <f t="shared" si="2"/>
        <v>0.99999999999999978</v>
      </c>
      <c r="AF59" s="100"/>
      <c r="AG59" s="38"/>
      <c r="AH59" s="101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</row>
    <row r="60" spans="1:54" ht="15.7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</row>
    <row r="61" spans="1:54" ht="15.7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</row>
    <row r="62" spans="1:54" ht="15.7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</row>
    <row r="63" spans="1:54" ht="15.7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</row>
    <row r="64" spans="1:54" ht="15.7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</row>
    <row r="65" spans="1:54" ht="15.7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</row>
    <row r="66" spans="1:54" ht="15.7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</row>
    <row r="67" spans="1:54" ht="15.7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</row>
    <row r="68" spans="1:54" ht="15.7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</row>
    <row r="69" spans="1:54" ht="15.7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</row>
    <row r="70" spans="1:54" ht="15.7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</row>
    <row r="71" spans="1:54" ht="15.75" customHeight="1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</row>
    <row r="72" spans="1:54" ht="15.75" customHeight="1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</row>
    <row r="73" spans="1:54" ht="15.75" customHeight="1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5.75" customHeight="1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ht="15.75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5.75" customHeight="1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5.75" customHeight="1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5.75" customHeight="1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ht="15.75" customHeight="1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5.75" customHeight="1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t="15.75" customHeight="1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t="15.75" customHeight="1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t="15.75" customHeight="1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t="15.75" customHeight="1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t="15.75" customHeight="1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t="15.75" customHeight="1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t="15.75" customHeight="1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t="15.75" customHeight="1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ht="15.75" customHeight="1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5.75" customHeight="1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ht="15.75" customHeight="1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ht="15.75" customHeight="1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ht="15.75" customHeight="1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ht="15.75" customHeight="1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ht="15.75" customHeight="1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ht="15.75" customHeight="1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ht="15.75" customHeight="1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ht="15.75" customHeight="1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54" ht="15.75" customHeight="1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54" ht="15.75" customHeight="1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54" ht="15.75" customHeight="1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ht="15.75" customHeight="1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ht="15.75" customHeight="1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ht="15.75" customHeight="1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54" ht="15.75" customHeight="1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ht="15.75" customHeight="1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54" ht="15.75" customHeight="1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ht="15.75" customHeight="1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ht="15.75" customHeight="1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 spans="1:54" ht="15.75" customHeight="1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</row>
    <row r="111" spans="1:54" ht="15.75" customHeight="1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ht="15.75" customHeight="1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ht="15.75" customHeight="1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 spans="1:54" ht="15.75" customHeight="1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ht="15.75" customHeight="1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15.75" customHeight="1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15.75" customHeight="1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15.75" customHeight="1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15.75" customHeight="1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15.75" customHeight="1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15.75" customHeight="1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15.75" customHeight="1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15.75" customHeight="1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15.75" customHeight="1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15.75" customHeight="1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15.75" customHeight="1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15.75" customHeight="1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</row>
    <row r="128" spans="1:54" ht="15.75" customHeight="1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ht="15.75" customHeight="1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 spans="1:54" ht="15.75" customHeight="1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ht="15.75" customHeight="1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1:54" ht="15.75" customHeight="1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ht="15.75" customHeight="1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ht="15.75" customHeight="1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</row>
    <row r="135" spans="1:54" ht="15.75" customHeight="1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</row>
    <row r="136" spans="1:54" ht="15.75" customHeight="1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ht="15.75" customHeight="1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1:54" ht="15.75" customHeight="1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ht="15.75" customHeight="1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1:54" ht="15.75" customHeight="1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ht="15.75" customHeight="1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 spans="1:54" ht="15.75" customHeight="1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ht="15.75" customHeight="1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ht="15.75" customHeigh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ht="15.75" customHeight="1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ht="15.75" customHeight="1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ht="15.75" customHeight="1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ht="15.75" customHeight="1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ht="15.75" customHeight="1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 spans="1:54" ht="15.75" customHeight="1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ht="15.75" customHeight="1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</row>
    <row r="152" spans="1:54" ht="15.75" customHeight="1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ht="15.75" customHeight="1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 spans="1:54" ht="15.75" customHeigh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ht="15.75" customHeight="1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5.75" customHeight="1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 ht="15.75" customHeight="1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 ht="15.75" customHeight="1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</row>
    <row r="159" spans="1:54" ht="15.75" customHeight="1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</row>
    <row r="160" spans="1:54" ht="15.75" customHeight="1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</row>
    <row r="161" spans="1:54" ht="15.75" customHeight="1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</row>
    <row r="162" spans="1:54" ht="15.75" customHeight="1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</row>
    <row r="163" spans="1:54" ht="15.75" customHeight="1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</row>
    <row r="164" spans="1:54" ht="15.75" customHeight="1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</row>
    <row r="165" spans="1:54" ht="15.75" customHeight="1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</row>
    <row r="166" spans="1:54" ht="15.75" customHeight="1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</row>
    <row r="167" spans="1:54" ht="15.75" customHeight="1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</row>
    <row r="168" spans="1:54" ht="15.75" customHeight="1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</row>
    <row r="169" spans="1:54" ht="15.75" customHeight="1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</row>
    <row r="170" spans="1:54" ht="15.75" customHeight="1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</row>
    <row r="171" spans="1:54" ht="15.75" customHeight="1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</row>
    <row r="172" spans="1:54" ht="15.75" customHeight="1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</row>
    <row r="173" spans="1:54" ht="15.75" customHeight="1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</row>
    <row r="174" spans="1:54" ht="15.75" customHeight="1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</row>
    <row r="175" spans="1:54" ht="15.75" customHeight="1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</row>
    <row r="176" spans="1:54" ht="15.75" customHeight="1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 ht="15.75" customHeight="1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 spans="1:54" ht="15.75" customHeight="1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</row>
    <row r="179" spans="1:54" ht="15.75" customHeight="1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</row>
    <row r="180" spans="1:54" ht="15.75" customHeight="1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</row>
    <row r="181" spans="1:54" ht="15.75" customHeight="1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</row>
    <row r="182" spans="1:54" ht="15.75" customHeight="1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</row>
    <row r="183" spans="1:54" ht="15.75" customHeight="1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</row>
    <row r="184" spans="1:54" ht="15.75" customHeight="1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</row>
    <row r="185" spans="1:54" ht="15.75" customHeight="1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</row>
    <row r="186" spans="1:54" ht="15.75" customHeight="1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</row>
    <row r="187" spans="1:54" ht="15.75" customHeight="1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</row>
    <row r="188" spans="1:54" ht="15.75" customHeight="1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</row>
    <row r="189" spans="1:54" ht="15.75" customHeight="1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</row>
    <row r="190" spans="1:54" ht="15.75" customHeight="1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</row>
    <row r="191" spans="1:54" ht="15.75" customHeight="1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</row>
    <row r="192" spans="1:54" ht="15.75" customHeight="1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</row>
    <row r="193" spans="1:54" ht="15.75" customHeight="1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</row>
    <row r="194" spans="1:54" ht="15.75" customHeight="1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</row>
    <row r="195" spans="1:54" ht="15.75" customHeight="1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</row>
    <row r="196" spans="1:54" ht="15.75" customHeight="1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</row>
    <row r="197" spans="1:54" ht="15.75" customHeight="1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</row>
    <row r="198" spans="1:54" ht="15.75" customHeight="1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</row>
    <row r="199" spans="1:54" ht="15.75" customHeight="1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</row>
    <row r="200" spans="1:54" ht="15.75" customHeight="1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</row>
    <row r="201" spans="1:54" ht="15.75" customHeight="1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</row>
    <row r="202" spans="1:54" ht="15.75" customHeight="1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</row>
    <row r="203" spans="1:54" ht="15.75" customHeight="1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</row>
    <row r="204" spans="1:54" ht="15.75" customHeight="1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</row>
    <row r="205" spans="1:54" ht="15.75" customHeight="1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</row>
    <row r="206" spans="1:54" ht="15.75" customHeight="1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</row>
    <row r="207" spans="1:54" ht="15.75" customHeight="1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</row>
    <row r="208" spans="1:54" ht="15.75" customHeight="1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</row>
    <row r="209" spans="1:54" ht="15.75" customHeight="1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</row>
    <row r="210" spans="1:54" ht="15.75" customHeight="1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</row>
    <row r="211" spans="1:54" ht="15.75" customHeight="1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</row>
    <row r="212" spans="1:54" ht="15.75" customHeight="1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</row>
    <row r="213" spans="1:54" ht="15.75" customHeight="1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</row>
    <row r="214" spans="1:54" ht="15.75" customHeight="1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</row>
    <row r="215" spans="1:54" ht="15.75" customHeight="1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</row>
    <row r="216" spans="1:54" ht="15.75" customHeight="1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</row>
    <row r="217" spans="1:54" ht="15.75" customHeight="1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</row>
    <row r="218" spans="1:54" ht="15.75" customHeight="1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</row>
    <row r="219" spans="1:54" ht="15.75" customHeight="1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</row>
    <row r="220" spans="1:54" ht="15.75" customHeight="1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</row>
    <row r="221" spans="1:54" ht="15.75" customHeight="1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</row>
    <row r="222" spans="1:54" ht="15.75" customHeight="1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</row>
    <row r="223" spans="1:54" ht="15.75" customHeight="1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</row>
    <row r="224" spans="1:54" ht="15.75" customHeight="1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</row>
    <row r="225" spans="1:54" ht="15.75" customHeight="1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</row>
    <row r="226" spans="1:54" ht="15.75" customHeight="1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</row>
    <row r="227" spans="1:54" ht="15.75" customHeight="1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2"/>
      <c r="AH227" s="102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</row>
    <row r="228" spans="1:54" ht="15.75" customHeight="1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</row>
    <row r="229" spans="1:54" ht="15.75" customHeight="1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</row>
    <row r="230" spans="1:54" ht="15.75" customHeight="1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</row>
    <row r="231" spans="1:54" ht="15.75" customHeight="1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</row>
    <row r="232" spans="1:54" ht="15.75" customHeight="1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</row>
    <row r="233" spans="1:54" ht="15.75" customHeight="1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</row>
    <row r="234" spans="1:54" ht="15.75" customHeight="1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</row>
    <row r="235" spans="1:54" ht="15.75" customHeight="1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</row>
    <row r="236" spans="1:54" ht="15.75" customHeight="1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</row>
    <row r="237" spans="1:54" ht="15.75" customHeight="1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</row>
    <row r="238" spans="1:54" ht="15.75" customHeight="1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</row>
    <row r="239" spans="1:54" ht="15.75" customHeight="1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</row>
    <row r="240" spans="1:54" ht="15.75" customHeight="1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</row>
    <row r="241" spans="1:54" ht="15.75" customHeight="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</row>
    <row r="242" spans="1:54" ht="15.75" customHeight="1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</row>
    <row r="243" spans="1:54" ht="15.75" customHeight="1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</row>
    <row r="244" spans="1:54" ht="15.75" customHeight="1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</row>
    <row r="245" spans="1:54" ht="15.75" customHeight="1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</row>
    <row r="246" spans="1:54" ht="15.75" customHeight="1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</row>
    <row r="247" spans="1:54" ht="15.75" customHeight="1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</row>
    <row r="248" spans="1:54" ht="15.75" customHeight="1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</row>
    <row r="249" spans="1:54" ht="15.75" customHeight="1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</row>
    <row r="250" spans="1:54" ht="15.75" customHeight="1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</row>
    <row r="251" spans="1:54" ht="15.75" customHeight="1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</row>
    <row r="252" spans="1:54" ht="15.75" customHeight="1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</row>
    <row r="253" spans="1:54" ht="15.75" customHeight="1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</row>
    <row r="254" spans="1:54" ht="15.75" customHeight="1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</row>
    <row r="255" spans="1:54" ht="15.75" customHeight="1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</row>
    <row r="256" spans="1:54" ht="15.75" customHeight="1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</row>
    <row r="257" spans="1:54" ht="15.75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  <c r="AA257" s="102"/>
      <c r="AB257" s="102"/>
      <c r="AC257" s="102"/>
      <c r="AD257" s="102"/>
      <c r="AE257" s="102"/>
      <c r="AF257" s="102"/>
      <c r="AG257" s="102"/>
      <c r="AH257" s="102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</row>
    <row r="258" spans="1:54" ht="15.75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  <c r="AA258" s="102"/>
      <c r="AB258" s="102"/>
      <c r="AC258" s="102"/>
      <c r="AD258" s="102"/>
      <c r="AE258" s="102"/>
      <c r="AF258" s="102"/>
      <c r="AG258" s="102"/>
      <c r="AH258" s="102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</row>
    <row r="259" spans="1:54" ht="15.75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</row>
    <row r="260" spans="1:54" ht="15.75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</row>
    <row r="261" spans="1:54" ht="15.75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  <c r="AA261" s="102"/>
      <c r="AB261" s="102"/>
      <c r="AC261" s="102"/>
      <c r="AD261" s="102"/>
      <c r="AE261" s="102"/>
      <c r="AF261" s="102"/>
      <c r="AG261" s="102"/>
      <c r="AH261" s="102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</row>
    <row r="262" spans="1:54" ht="15.75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</row>
    <row r="263" spans="1:54" ht="15.75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</row>
    <row r="264" spans="1:54" ht="15.75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</row>
    <row r="265" spans="1:54" ht="15.75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</row>
    <row r="266" spans="1:54" ht="15.75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</row>
    <row r="267" spans="1:54" ht="15.75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</row>
    <row r="268" spans="1:54" ht="15.75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</row>
    <row r="269" spans="1:54" ht="15.75" customHeight="1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</row>
    <row r="270" spans="1:54" ht="15.75" customHeight="1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</row>
    <row r="271" spans="1:54" ht="15.75" customHeight="1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</row>
    <row r="272" spans="1:54" ht="15.75" customHeight="1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</row>
    <row r="273" spans="1:54" ht="15.75" customHeight="1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</row>
    <row r="274" spans="1:54" ht="15.75" customHeight="1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</row>
    <row r="275" spans="1:54" ht="15.75" customHeight="1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</row>
    <row r="276" spans="1:54" ht="15.75" customHeight="1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</row>
    <row r="277" spans="1:54" ht="15.75" customHeight="1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</row>
    <row r="278" spans="1:54" ht="15.75" customHeight="1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</row>
    <row r="279" spans="1:54" ht="15.75" customHeight="1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</row>
    <row r="280" spans="1:54" ht="15.75" customHeight="1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</row>
    <row r="281" spans="1:54" ht="15.75" customHeight="1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</row>
    <row r="282" spans="1:54" ht="15.75" customHeight="1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</row>
    <row r="283" spans="1:54" ht="15.75" customHeight="1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</row>
    <row r="284" spans="1:54" ht="15.75" customHeight="1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</row>
    <row r="285" spans="1:54" ht="15.75" customHeight="1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</row>
    <row r="286" spans="1:54" ht="15.75" customHeight="1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</row>
    <row r="287" spans="1:54" ht="15.75" customHeight="1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</row>
    <row r="288" spans="1:54" ht="15.75" customHeight="1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</row>
    <row r="289" spans="1:54" ht="15.75" customHeight="1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</row>
    <row r="290" spans="1:54" ht="15.75" customHeight="1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</row>
    <row r="291" spans="1:54" ht="15.75" customHeight="1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</row>
    <row r="292" spans="1:54" ht="15.75" customHeight="1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</row>
    <row r="293" spans="1:54" ht="15.75" customHeight="1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</row>
    <row r="294" spans="1:54" ht="15.75" customHeight="1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</row>
    <row r="295" spans="1:54" ht="15.75" customHeight="1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</row>
    <row r="296" spans="1:54" ht="15.75" customHeight="1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</row>
    <row r="297" spans="1:54" ht="15.75" customHeight="1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</row>
    <row r="298" spans="1:54" ht="15.75" customHeigh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</row>
    <row r="299" spans="1:54" ht="15.75" customHeight="1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</row>
    <row r="300" spans="1:54" ht="15.75" customHeight="1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</row>
    <row r="301" spans="1:54" ht="15.75" customHeight="1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</row>
    <row r="302" spans="1:54" ht="15.75" customHeight="1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</row>
    <row r="303" spans="1:54" ht="15.75" customHeight="1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</row>
    <row r="304" spans="1:54" ht="15.75" customHeight="1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</row>
    <row r="305" spans="1:54" ht="15.75" customHeight="1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</row>
    <row r="306" spans="1:54" ht="15.75" customHeight="1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</row>
    <row r="307" spans="1:54" ht="15.75" customHeight="1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</row>
    <row r="308" spans="1:54" ht="15.75" customHeight="1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</row>
    <row r="309" spans="1:54" ht="15.75" customHeight="1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</row>
    <row r="310" spans="1:54" ht="15.75" customHeight="1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</row>
    <row r="311" spans="1:54" ht="15.75" customHeight="1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</row>
    <row r="312" spans="1:54" ht="15.75" customHeight="1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</row>
    <row r="313" spans="1:54" ht="15.75" customHeight="1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</row>
    <row r="314" spans="1:54" ht="15.75" customHeight="1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</row>
    <row r="315" spans="1:54" ht="15.75" customHeight="1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</row>
    <row r="316" spans="1:54" ht="15.75" customHeight="1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</row>
    <row r="317" spans="1:54" ht="15.75" customHeight="1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</row>
    <row r="318" spans="1:54" ht="15.75" customHeight="1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</row>
    <row r="319" spans="1:54" ht="15.75" customHeight="1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</row>
    <row r="320" spans="1:54" ht="15.75" customHeight="1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</row>
    <row r="321" spans="1:54" ht="15.75" customHeight="1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</row>
    <row r="322" spans="1:54" ht="15.75" customHeight="1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</row>
    <row r="323" spans="1:54" ht="15.75" customHeight="1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</row>
    <row r="324" spans="1:54" ht="15.75" customHeight="1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</row>
    <row r="325" spans="1:54" ht="15.75" customHeight="1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</row>
    <row r="326" spans="1:54" ht="15.75" customHeight="1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</row>
    <row r="327" spans="1:54" ht="15.75" customHeight="1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</row>
    <row r="328" spans="1:54" ht="15.75" customHeight="1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</row>
    <row r="329" spans="1:54" ht="15.75" customHeight="1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</row>
    <row r="330" spans="1:54" ht="15.75" customHeight="1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</row>
    <row r="331" spans="1:54" ht="15.75" customHeight="1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</row>
    <row r="332" spans="1:54" ht="15.75" customHeight="1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</row>
    <row r="333" spans="1:54" ht="15.75" customHeigh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</row>
    <row r="334" spans="1:54" ht="15.75" customHeight="1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</row>
    <row r="335" spans="1:54" ht="15.75" customHeight="1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</row>
    <row r="336" spans="1:54" ht="15.75" customHeight="1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</row>
    <row r="337" spans="1:54" ht="15.75" customHeight="1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</row>
    <row r="338" spans="1:54" ht="15.75" customHeight="1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</row>
    <row r="339" spans="1:54" ht="15.75" customHeight="1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</row>
    <row r="340" spans="1:54" ht="15.75" customHeight="1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</row>
    <row r="341" spans="1:54" ht="15.75" customHeight="1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</row>
    <row r="342" spans="1:54" ht="15.75" customHeight="1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</row>
    <row r="343" spans="1:54" ht="15.75" customHeight="1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</row>
    <row r="344" spans="1:54" ht="15.75" customHeight="1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</row>
    <row r="345" spans="1:54" ht="15.75" customHeight="1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</row>
    <row r="346" spans="1:54" ht="15.75" customHeight="1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</row>
    <row r="347" spans="1:54" ht="15.75" customHeight="1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</row>
    <row r="348" spans="1:54" ht="15.75" customHeight="1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</row>
    <row r="349" spans="1:54" ht="15.75" customHeight="1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</row>
    <row r="350" spans="1:54" ht="15.75" customHeight="1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</row>
    <row r="351" spans="1:54" ht="15.75" customHeight="1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</row>
    <row r="352" spans="1:54" ht="15.75" customHeight="1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</row>
    <row r="353" spans="1:54" ht="15.75" customHeight="1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</row>
    <row r="354" spans="1:54" ht="15.75" customHeight="1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</row>
    <row r="355" spans="1:54" ht="15.75" customHeight="1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</row>
    <row r="356" spans="1:54" ht="15.75" customHeight="1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</row>
    <row r="357" spans="1:54" ht="15.75" customHeight="1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</row>
    <row r="358" spans="1:54" ht="15.75" customHeight="1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</row>
    <row r="359" spans="1:54" ht="15.75" customHeight="1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</row>
    <row r="360" spans="1:54" ht="15.75" customHeight="1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</row>
    <row r="361" spans="1:54" ht="15.75" customHeight="1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</row>
    <row r="362" spans="1:54" ht="15.75" customHeight="1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</row>
    <row r="363" spans="1:54" ht="15.75" customHeight="1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</row>
    <row r="364" spans="1:54" ht="15.75" customHeight="1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</row>
    <row r="365" spans="1:54" ht="15.75" customHeight="1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</row>
    <row r="366" spans="1:54" ht="15.75" customHeight="1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</row>
    <row r="367" spans="1:54" ht="15.75" customHeight="1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</row>
    <row r="368" spans="1:54" ht="15.75" customHeight="1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</row>
    <row r="369" spans="1:54" ht="15.75" customHeight="1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</row>
    <row r="370" spans="1:54" ht="15.75" customHeight="1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</row>
    <row r="371" spans="1:54" ht="15.75" customHeight="1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</row>
    <row r="372" spans="1:54" ht="15.75" customHeight="1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</row>
    <row r="373" spans="1:54" ht="15.75" customHeight="1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</row>
    <row r="374" spans="1:54" ht="15.75" customHeight="1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</row>
    <row r="375" spans="1:54" ht="15.75" customHeight="1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</row>
    <row r="376" spans="1:54" ht="15.75" customHeight="1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</row>
    <row r="377" spans="1:54" ht="15.75" customHeight="1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</row>
    <row r="378" spans="1:54" ht="15.75" customHeight="1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</row>
    <row r="379" spans="1:54" ht="15.75" customHeight="1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</row>
    <row r="380" spans="1:54" ht="15.75" customHeight="1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</row>
    <row r="381" spans="1:54" ht="15.75" customHeight="1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</row>
    <row r="382" spans="1:54" ht="15.75" customHeight="1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</row>
    <row r="383" spans="1:54" ht="15.75" customHeight="1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</row>
    <row r="384" spans="1:54" ht="15.75" customHeight="1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</row>
    <row r="385" spans="1:54" ht="15.75" customHeight="1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</row>
    <row r="386" spans="1:54" ht="15.75" customHeight="1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</row>
    <row r="387" spans="1:54" ht="15.75" customHeight="1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</row>
    <row r="388" spans="1:54" ht="15.75" customHeight="1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</row>
    <row r="389" spans="1:54" ht="15.75" customHeight="1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</row>
    <row r="390" spans="1:54" ht="15.75" customHeight="1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</row>
    <row r="391" spans="1:54" ht="15.75" customHeight="1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</row>
    <row r="392" spans="1:54" ht="15.75" customHeight="1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</row>
    <row r="393" spans="1:54" ht="15.75" customHeight="1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</row>
    <row r="394" spans="1:54" ht="15.75" customHeight="1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</row>
    <row r="395" spans="1:54" ht="15.75" customHeight="1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</row>
    <row r="396" spans="1:54" ht="15.75" customHeight="1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</row>
    <row r="397" spans="1:54" ht="15.75" customHeight="1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</row>
    <row r="398" spans="1:54" ht="15.75" customHeight="1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</row>
    <row r="399" spans="1:54" ht="15.75" customHeight="1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</row>
    <row r="400" spans="1:54" ht="15.75" customHeight="1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  <c r="AA400" s="102"/>
      <c r="AB400" s="102"/>
      <c r="AC400" s="102"/>
      <c r="AD400" s="102"/>
      <c r="AE400" s="102"/>
      <c r="AF400" s="102"/>
      <c r="AG400" s="102"/>
      <c r="AH400" s="102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</row>
    <row r="401" spans="1:54" ht="15.75" customHeight="1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  <c r="AA401" s="102"/>
      <c r="AB401" s="102"/>
      <c r="AC401" s="102"/>
      <c r="AD401" s="102"/>
      <c r="AE401" s="102"/>
      <c r="AF401" s="102"/>
      <c r="AG401" s="102"/>
      <c r="AH401" s="102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</row>
    <row r="402" spans="1:54" ht="15.75" customHeight="1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  <c r="AA402" s="102"/>
      <c r="AB402" s="102"/>
      <c r="AC402" s="102"/>
      <c r="AD402" s="102"/>
      <c r="AE402" s="102"/>
      <c r="AF402" s="102"/>
      <c r="AG402" s="102"/>
      <c r="AH402" s="102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</row>
    <row r="403" spans="1:54" ht="15.75" customHeight="1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  <c r="AA403" s="102"/>
      <c r="AB403" s="102"/>
      <c r="AC403" s="102"/>
      <c r="AD403" s="102"/>
      <c r="AE403" s="102"/>
      <c r="AF403" s="102"/>
      <c r="AG403" s="102"/>
      <c r="AH403" s="102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</row>
    <row r="404" spans="1:54" ht="15.75" customHeight="1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  <c r="AA404" s="102"/>
      <c r="AB404" s="102"/>
      <c r="AC404" s="102"/>
      <c r="AD404" s="102"/>
      <c r="AE404" s="102"/>
      <c r="AF404" s="102"/>
      <c r="AG404" s="102"/>
      <c r="AH404" s="102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</row>
    <row r="405" spans="1:54" ht="15.75" customHeight="1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  <c r="AA405" s="102"/>
      <c r="AB405" s="102"/>
      <c r="AC405" s="102"/>
      <c r="AD405" s="102"/>
      <c r="AE405" s="102"/>
      <c r="AF405" s="102"/>
      <c r="AG405" s="102"/>
      <c r="AH405" s="102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</row>
    <row r="406" spans="1:54" ht="15.75" customHeight="1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  <c r="AA406" s="102"/>
      <c r="AB406" s="102"/>
      <c r="AC406" s="102"/>
      <c r="AD406" s="102"/>
      <c r="AE406" s="102"/>
      <c r="AF406" s="102"/>
      <c r="AG406" s="102"/>
      <c r="AH406" s="102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</row>
    <row r="407" spans="1:54" ht="15.75" customHeight="1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  <c r="AA407" s="102"/>
      <c r="AB407" s="102"/>
      <c r="AC407" s="102"/>
      <c r="AD407" s="102"/>
      <c r="AE407" s="102"/>
      <c r="AF407" s="102"/>
      <c r="AG407" s="102"/>
      <c r="AH407" s="102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</row>
    <row r="408" spans="1:54" ht="15.75" customHeight="1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  <c r="AA408" s="102"/>
      <c r="AB408" s="102"/>
      <c r="AC408" s="102"/>
      <c r="AD408" s="102"/>
      <c r="AE408" s="102"/>
      <c r="AF408" s="102"/>
      <c r="AG408" s="102"/>
      <c r="AH408" s="102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</row>
    <row r="409" spans="1:54" ht="15.75" customHeight="1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  <c r="AA409" s="102"/>
      <c r="AB409" s="102"/>
      <c r="AC409" s="102"/>
      <c r="AD409" s="102"/>
      <c r="AE409" s="102"/>
      <c r="AF409" s="102"/>
      <c r="AG409" s="102"/>
      <c r="AH409" s="102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</row>
    <row r="410" spans="1:54" ht="15.75" customHeight="1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  <c r="AA410" s="102"/>
      <c r="AB410" s="102"/>
      <c r="AC410" s="102"/>
      <c r="AD410" s="102"/>
      <c r="AE410" s="102"/>
      <c r="AF410" s="102"/>
      <c r="AG410" s="102"/>
      <c r="AH410" s="102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</row>
    <row r="411" spans="1:54" ht="15.75" customHeight="1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  <c r="AA411" s="102"/>
      <c r="AB411" s="102"/>
      <c r="AC411" s="102"/>
      <c r="AD411" s="102"/>
      <c r="AE411" s="102"/>
      <c r="AF411" s="102"/>
      <c r="AG411" s="102"/>
      <c r="AH411" s="102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</row>
    <row r="412" spans="1:54" ht="15.75" customHeight="1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  <c r="AA412" s="102"/>
      <c r="AB412" s="102"/>
      <c r="AC412" s="102"/>
      <c r="AD412" s="102"/>
      <c r="AE412" s="102"/>
      <c r="AF412" s="102"/>
      <c r="AG412" s="102"/>
      <c r="AH412" s="102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</row>
    <row r="413" spans="1:54" ht="15.75" customHeight="1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  <c r="AA413" s="102"/>
      <c r="AB413" s="102"/>
      <c r="AC413" s="102"/>
      <c r="AD413" s="102"/>
      <c r="AE413" s="102"/>
      <c r="AF413" s="102"/>
      <c r="AG413" s="102"/>
      <c r="AH413" s="102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</row>
    <row r="414" spans="1:54" ht="15.75" customHeight="1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  <c r="AA414" s="102"/>
      <c r="AB414" s="102"/>
      <c r="AC414" s="102"/>
      <c r="AD414" s="102"/>
      <c r="AE414" s="102"/>
      <c r="AF414" s="102"/>
      <c r="AG414" s="102"/>
      <c r="AH414" s="102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</row>
    <row r="415" spans="1:54" ht="15.75" customHeight="1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  <c r="AA415" s="102"/>
      <c r="AB415" s="102"/>
      <c r="AC415" s="102"/>
      <c r="AD415" s="102"/>
      <c r="AE415" s="102"/>
      <c r="AF415" s="102"/>
      <c r="AG415" s="102"/>
      <c r="AH415" s="102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</row>
    <row r="416" spans="1:54" ht="15.75" customHeight="1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02"/>
      <c r="AG416" s="102"/>
      <c r="AH416" s="102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</row>
    <row r="417" spans="1:54" ht="15.75" customHeight="1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  <c r="AA417" s="102"/>
      <c r="AB417" s="102"/>
      <c r="AC417" s="102"/>
      <c r="AD417" s="102"/>
      <c r="AE417" s="102"/>
      <c r="AF417" s="102"/>
      <c r="AG417" s="102"/>
      <c r="AH417" s="102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</row>
    <row r="418" spans="1:54" ht="15.75" customHeight="1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  <c r="AA418" s="102"/>
      <c r="AB418" s="102"/>
      <c r="AC418" s="102"/>
      <c r="AD418" s="102"/>
      <c r="AE418" s="102"/>
      <c r="AF418" s="102"/>
      <c r="AG418" s="102"/>
      <c r="AH418" s="102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</row>
    <row r="419" spans="1:54" ht="15.75" customHeight="1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</row>
    <row r="420" spans="1:54" ht="15.75" customHeight="1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</row>
    <row r="421" spans="1:54" ht="15.75" customHeight="1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</row>
    <row r="422" spans="1:54" ht="15.75" customHeight="1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02"/>
      <c r="AG422" s="102"/>
      <c r="AH422" s="102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</row>
    <row r="423" spans="1:54" ht="15.75" customHeight="1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  <c r="AA423" s="102"/>
      <c r="AB423" s="102"/>
      <c r="AC423" s="102"/>
      <c r="AD423" s="102"/>
      <c r="AE423" s="102"/>
      <c r="AF423" s="102"/>
      <c r="AG423" s="102"/>
      <c r="AH423" s="102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</row>
    <row r="424" spans="1:54" ht="15.75" customHeight="1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02"/>
      <c r="AG424" s="102"/>
      <c r="AH424" s="102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</row>
    <row r="425" spans="1:54" ht="15.75" customHeight="1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  <c r="AA425" s="102"/>
      <c r="AB425" s="102"/>
      <c r="AC425" s="102"/>
      <c r="AD425" s="102"/>
      <c r="AE425" s="102"/>
      <c r="AF425" s="102"/>
      <c r="AG425" s="102"/>
      <c r="AH425" s="102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</row>
    <row r="426" spans="1:54" ht="15.75" customHeight="1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02"/>
      <c r="AG426" s="102"/>
      <c r="AH426" s="102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</row>
    <row r="427" spans="1:54" ht="15.75" customHeight="1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  <c r="AA427" s="102"/>
      <c r="AB427" s="102"/>
      <c r="AC427" s="102"/>
      <c r="AD427" s="102"/>
      <c r="AE427" s="102"/>
      <c r="AF427" s="102"/>
      <c r="AG427" s="102"/>
      <c r="AH427" s="102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</row>
    <row r="428" spans="1:54" ht="15.75" customHeight="1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  <c r="AA428" s="102"/>
      <c r="AB428" s="102"/>
      <c r="AC428" s="102"/>
      <c r="AD428" s="102"/>
      <c r="AE428" s="102"/>
      <c r="AF428" s="102"/>
      <c r="AG428" s="102"/>
      <c r="AH428" s="102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</row>
    <row r="429" spans="1:54" ht="15.75" customHeight="1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  <c r="AA429" s="102"/>
      <c r="AB429" s="102"/>
      <c r="AC429" s="102"/>
      <c r="AD429" s="102"/>
      <c r="AE429" s="102"/>
      <c r="AF429" s="102"/>
      <c r="AG429" s="102"/>
      <c r="AH429" s="102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</row>
    <row r="430" spans="1:54" ht="15.75" customHeight="1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</row>
    <row r="431" spans="1:54" ht="15.75" customHeight="1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</row>
    <row r="432" spans="1:54" ht="15.75" customHeight="1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</row>
    <row r="433" spans="1:54" ht="15.75" customHeight="1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</row>
    <row r="434" spans="1:54" ht="15.75" customHeight="1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</row>
    <row r="435" spans="1:54" ht="15.75" customHeight="1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</row>
    <row r="436" spans="1:54" ht="15.75" customHeight="1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</row>
    <row r="437" spans="1:54" ht="15.75" customHeight="1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</row>
    <row r="438" spans="1:54" ht="15.75" customHeight="1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</row>
    <row r="439" spans="1:54" ht="15.75" customHeight="1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</row>
    <row r="440" spans="1:54" ht="15.75" customHeight="1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</row>
    <row r="441" spans="1:54" ht="15.75" customHeight="1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</row>
    <row r="442" spans="1:54" ht="15.75" customHeight="1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</row>
    <row r="443" spans="1:54" ht="15.75" customHeight="1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</row>
    <row r="444" spans="1:54" ht="15.75" customHeight="1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</row>
    <row r="445" spans="1:54" ht="15.75" customHeight="1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</row>
    <row r="446" spans="1:54" ht="15.75" customHeight="1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</row>
    <row r="447" spans="1:54" ht="15.75" customHeight="1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</row>
    <row r="448" spans="1:54" ht="15.75" customHeight="1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</row>
    <row r="449" spans="1:54" ht="15.75" customHeight="1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</row>
    <row r="450" spans="1:54" ht="15.75" customHeight="1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</row>
    <row r="451" spans="1:54" ht="15.75" customHeight="1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</row>
    <row r="452" spans="1:54" ht="15.75" customHeight="1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</row>
    <row r="453" spans="1:54" ht="15.75" customHeight="1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</row>
    <row r="454" spans="1:54" ht="15.75" customHeight="1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</row>
    <row r="455" spans="1:54" ht="15.75" customHeight="1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</row>
    <row r="456" spans="1:54" ht="15.75" customHeight="1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</row>
    <row r="457" spans="1:54" ht="15.75" customHeight="1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  <c r="AA457" s="102"/>
      <c r="AB457" s="102"/>
      <c r="AC457" s="102"/>
      <c r="AD457" s="102"/>
      <c r="AE457" s="102"/>
      <c r="AF457" s="102"/>
      <c r="AG457" s="102"/>
      <c r="AH457" s="102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</row>
    <row r="458" spans="1:54" ht="15.75" customHeight="1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  <c r="AA458" s="102"/>
      <c r="AB458" s="102"/>
      <c r="AC458" s="102"/>
      <c r="AD458" s="102"/>
      <c r="AE458" s="102"/>
      <c r="AF458" s="102"/>
      <c r="AG458" s="102"/>
      <c r="AH458" s="102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</row>
    <row r="459" spans="1:54" ht="15.75" customHeight="1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</row>
    <row r="460" spans="1:54" ht="15.75" customHeight="1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</row>
    <row r="461" spans="1:54" ht="15.75" customHeight="1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  <c r="AA461" s="102"/>
      <c r="AB461" s="102"/>
      <c r="AC461" s="102"/>
      <c r="AD461" s="102"/>
      <c r="AE461" s="102"/>
      <c r="AF461" s="102"/>
      <c r="AG461" s="102"/>
      <c r="AH461" s="102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</row>
    <row r="462" spans="1:54" ht="15.75" customHeight="1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  <c r="AA462" s="102"/>
      <c r="AB462" s="102"/>
      <c r="AC462" s="102"/>
      <c r="AD462" s="102"/>
      <c r="AE462" s="102"/>
      <c r="AF462" s="102"/>
      <c r="AG462" s="102"/>
      <c r="AH462" s="102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</row>
    <row r="463" spans="1:54" ht="15.75" customHeight="1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  <c r="AA463" s="102"/>
      <c r="AB463" s="102"/>
      <c r="AC463" s="102"/>
      <c r="AD463" s="102"/>
      <c r="AE463" s="102"/>
      <c r="AF463" s="102"/>
      <c r="AG463" s="102"/>
      <c r="AH463" s="102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</row>
    <row r="464" spans="1:54" ht="15.75" customHeight="1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</row>
    <row r="465" spans="1:54" ht="15.75" customHeight="1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  <c r="AA465" s="102"/>
      <c r="AB465" s="102"/>
      <c r="AC465" s="102"/>
      <c r="AD465" s="102"/>
      <c r="AE465" s="102"/>
      <c r="AF465" s="102"/>
      <c r="AG465" s="102"/>
      <c r="AH465" s="102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</row>
    <row r="466" spans="1:54" ht="15.75" customHeight="1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</row>
    <row r="467" spans="1:54" ht="15.75" customHeight="1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</row>
    <row r="468" spans="1:54" ht="15.75" customHeight="1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</row>
    <row r="469" spans="1:54" ht="15.75" customHeight="1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</row>
    <row r="470" spans="1:54" ht="15.75" customHeight="1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</row>
    <row r="471" spans="1:54" ht="15.75" customHeight="1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</row>
    <row r="472" spans="1:54" ht="15.75" customHeight="1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</row>
    <row r="473" spans="1:54" ht="15.75" customHeight="1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</row>
    <row r="474" spans="1:54" ht="15.75" customHeight="1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  <c r="AA474" s="102"/>
      <c r="AB474" s="102"/>
      <c r="AC474" s="102"/>
      <c r="AD474" s="102"/>
      <c r="AE474" s="102"/>
      <c r="AF474" s="102"/>
      <c r="AG474" s="102"/>
      <c r="AH474" s="102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</row>
    <row r="475" spans="1:54" ht="15.75" customHeight="1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</row>
    <row r="476" spans="1:54" ht="15.75" customHeight="1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</row>
    <row r="477" spans="1:54" ht="15.75" customHeight="1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</row>
    <row r="478" spans="1:54" ht="15.75" customHeight="1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</row>
    <row r="479" spans="1:54" ht="15.75" customHeight="1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</row>
    <row r="480" spans="1:54" ht="15.75" customHeight="1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</row>
    <row r="481" spans="1:54" ht="15.75" customHeight="1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</row>
    <row r="482" spans="1:54" ht="15.75" customHeight="1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</row>
    <row r="483" spans="1:54" ht="15.75" customHeight="1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</row>
    <row r="484" spans="1:54" ht="15.75" customHeight="1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</row>
    <row r="485" spans="1:54" ht="15.75" customHeight="1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</row>
    <row r="486" spans="1:54" ht="15.75" customHeight="1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</row>
    <row r="487" spans="1:54" ht="15.75" customHeight="1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</row>
    <row r="488" spans="1:54" ht="15.75" customHeight="1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</row>
    <row r="489" spans="1:54" ht="15.75" customHeight="1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</row>
    <row r="490" spans="1:54" ht="15.75" customHeight="1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</row>
    <row r="491" spans="1:54" ht="15.75" customHeight="1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</row>
    <row r="492" spans="1:54" ht="15.75" customHeight="1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</row>
    <row r="493" spans="1:54" ht="15.75" customHeight="1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</row>
    <row r="494" spans="1:54" ht="15.75" customHeight="1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</row>
    <row r="495" spans="1:54" ht="15.75" customHeight="1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</row>
    <row r="496" spans="1:54" ht="15.75" customHeight="1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</row>
    <row r="497" spans="1:54" ht="15.75" customHeight="1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</row>
    <row r="498" spans="1:54" ht="15.75" customHeight="1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</row>
    <row r="499" spans="1:54" ht="15.75" customHeight="1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</row>
    <row r="500" spans="1:54" ht="15.75" customHeight="1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</row>
    <row r="501" spans="1:54" ht="15.75" customHeight="1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</row>
    <row r="502" spans="1:54" ht="15.75" customHeight="1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</row>
    <row r="503" spans="1:54" ht="15.75" customHeight="1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</row>
    <row r="504" spans="1:54" ht="15.75" customHeight="1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</row>
    <row r="505" spans="1:54" ht="15.75" customHeight="1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</row>
    <row r="506" spans="1:54" ht="15.75" customHeight="1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</row>
    <row r="507" spans="1:54" ht="15.75" customHeight="1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</row>
    <row r="508" spans="1:54" ht="15.75" customHeight="1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</row>
    <row r="509" spans="1:54" ht="15.75" customHeight="1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</row>
    <row r="510" spans="1:54" ht="15.75" customHeight="1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</row>
    <row r="511" spans="1:54" ht="15.75" customHeight="1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</row>
    <row r="512" spans="1:54" ht="15.75" customHeight="1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</row>
    <row r="513" spans="1:54" ht="15.75" customHeight="1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</row>
    <row r="514" spans="1:54" ht="15.75" customHeight="1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</row>
    <row r="515" spans="1:54" ht="15.75" customHeight="1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  <c r="AA515" s="102"/>
      <c r="AB515" s="102"/>
      <c r="AC515" s="102"/>
      <c r="AD515" s="102"/>
      <c r="AE515" s="102"/>
      <c r="AF515" s="102"/>
      <c r="AG515" s="102"/>
      <c r="AH515" s="102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</row>
    <row r="516" spans="1:54" ht="15.75" customHeight="1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  <c r="AA516" s="102"/>
      <c r="AB516" s="102"/>
      <c r="AC516" s="102"/>
      <c r="AD516" s="102"/>
      <c r="AE516" s="102"/>
      <c r="AF516" s="102"/>
      <c r="AG516" s="102"/>
      <c r="AH516" s="102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</row>
    <row r="517" spans="1:54" ht="15.75" customHeight="1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  <c r="AA517" s="102"/>
      <c r="AB517" s="102"/>
      <c r="AC517" s="102"/>
      <c r="AD517" s="102"/>
      <c r="AE517" s="102"/>
      <c r="AF517" s="102"/>
      <c r="AG517" s="102"/>
      <c r="AH517" s="102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</row>
    <row r="518" spans="1:54" ht="15.75" customHeight="1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  <c r="AA518" s="102"/>
      <c r="AB518" s="102"/>
      <c r="AC518" s="102"/>
      <c r="AD518" s="102"/>
      <c r="AE518" s="102"/>
      <c r="AF518" s="102"/>
      <c r="AG518" s="102"/>
      <c r="AH518" s="102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</row>
    <row r="519" spans="1:54" ht="15.75" customHeight="1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  <c r="AA519" s="102"/>
      <c r="AB519" s="102"/>
      <c r="AC519" s="102"/>
      <c r="AD519" s="102"/>
      <c r="AE519" s="102"/>
      <c r="AF519" s="102"/>
      <c r="AG519" s="102"/>
      <c r="AH519" s="102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</row>
    <row r="520" spans="1:54" ht="15.75" customHeight="1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  <c r="AA520" s="102"/>
      <c r="AB520" s="102"/>
      <c r="AC520" s="102"/>
      <c r="AD520" s="102"/>
      <c r="AE520" s="102"/>
      <c r="AF520" s="102"/>
      <c r="AG520" s="102"/>
      <c r="AH520" s="102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</row>
    <row r="521" spans="1:54" ht="15.75" customHeight="1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  <c r="AA521" s="102"/>
      <c r="AB521" s="102"/>
      <c r="AC521" s="102"/>
      <c r="AD521" s="102"/>
      <c r="AE521" s="102"/>
      <c r="AF521" s="102"/>
      <c r="AG521" s="102"/>
      <c r="AH521" s="102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</row>
    <row r="522" spans="1:54" ht="15.75" customHeight="1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  <c r="AA522" s="102"/>
      <c r="AB522" s="102"/>
      <c r="AC522" s="102"/>
      <c r="AD522" s="102"/>
      <c r="AE522" s="102"/>
      <c r="AF522" s="102"/>
      <c r="AG522" s="102"/>
      <c r="AH522" s="102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</row>
    <row r="523" spans="1:54" ht="15.75" customHeight="1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  <c r="AA523" s="102"/>
      <c r="AB523" s="102"/>
      <c r="AC523" s="102"/>
      <c r="AD523" s="102"/>
      <c r="AE523" s="102"/>
      <c r="AF523" s="102"/>
      <c r="AG523" s="102"/>
      <c r="AH523" s="102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</row>
    <row r="524" spans="1:54" ht="15.75" customHeight="1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</row>
    <row r="525" spans="1:54" ht="15.75" customHeight="1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  <c r="AA525" s="102"/>
      <c r="AB525" s="102"/>
      <c r="AC525" s="102"/>
      <c r="AD525" s="102"/>
      <c r="AE525" s="102"/>
      <c r="AF525" s="102"/>
      <c r="AG525" s="102"/>
      <c r="AH525" s="102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</row>
    <row r="526" spans="1:54" ht="15.75" customHeight="1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  <c r="AA526" s="102"/>
      <c r="AB526" s="102"/>
      <c r="AC526" s="102"/>
      <c r="AD526" s="102"/>
      <c r="AE526" s="102"/>
      <c r="AF526" s="102"/>
      <c r="AG526" s="102"/>
      <c r="AH526" s="102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</row>
    <row r="527" spans="1:54" ht="15.75" customHeight="1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  <c r="AA527" s="102"/>
      <c r="AB527" s="102"/>
      <c r="AC527" s="102"/>
      <c r="AD527" s="102"/>
      <c r="AE527" s="102"/>
      <c r="AF527" s="102"/>
      <c r="AG527" s="102"/>
      <c r="AH527" s="102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</row>
    <row r="528" spans="1:54" ht="15.75" customHeight="1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  <c r="AA528" s="102"/>
      <c r="AB528" s="102"/>
      <c r="AC528" s="102"/>
      <c r="AD528" s="102"/>
      <c r="AE528" s="102"/>
      <c r="AF528" s="102"/>
      <c r="AG528" s="102"/>
      <c r="AH528" s="102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</row>
    <row r="529" spans="1:54" ht="15.75" customHeight="1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  <c r="AA529" s="102"/>
      <c r="AB529" s="102"/>
      <c r="AC529" s="102"/>
      <c r="AD529" s="102"/>
      <c r="AE529" s="102"/>
      <c r="AF529" s="102"/>
      <c r="AG529" s="102"/>
      <c r="AH529" s="102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</row>
    <row r="530" spans="1:54" ht="15.75" customHeight="1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  <c r="AA530" s="102"/>
      <c r="AB530" s="102"/>
      <c r="AC530" s="102"/>
      <c r="AD530" s="102"/>
      <c r="AE530" s="102"/>
      <c r="AF530" s="102"/>
      <c r="AG530" s="102"/>
      <c r="AH530" s="102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</row>
    <row r="531" spans="1:54" ht="15.75" customHeight="1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  <c r="AA531" s="102"/>
      <c r="AB531" s="102"/>
      <c r="AC531" s="102"/>
      <c r="AD531" s="102"/>
      <c r="AE531" s="102"/>
      <c r="AF531" s="102"/>
      <c r="AG531" s="102"/>
      <c r="AH531" s="102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</row>
    <row r="532" spans="1:54" ht="15.75" customHeight="1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  <c r="AA532" s="102"/>
      <c r="AB532" s="102"/>
      <c r="AC532" s="102"/>
      <c r="AD532" s="102"/>
      <c r="AE532" s="102"/>
      <c r="AF532" s="102"/>
      <c r="AG532" s="102"/>
      <c r="AH532" s="102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</row>
    <row r="533" spans="1:54" ht="15.75" customHeight="1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  <c r="AA533" s="102"/>
      <c r="AB533" s="102"/>
      <c r="AC533" s="102"/>
      <c r="AD533" s="102"/>
      <c r="AE533" s="102"/>
      <c r="AF533" s="102"/>
      <c r="AG533" s="102"/>
      <c r="AH533" s="102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</row>
    <row r="534" spans="1:54" ht="15.75" customHeight="1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  <c r="AA534" s="102"/>
      <c r="AB534" s="102"/>
      <c r="AC534" s="102"/>
      <c r="AD534" s="102"/>
      <c r="AE534" s="102"/>
      <c r="AF534" s="102"/>
      <c r="AG534" s="102"/>
      <c r="AH534" s="102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</row>
    <row r="535" spans="1:54" ht="15.75" customHeight="1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</row>
    <row r="536" spans="1:54" ht="15.75" customHeight="1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</row>
    <row r="537" spans="1:54" ht="15.75" customHeight="1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</row>
    <row r="538" spans="1:54" ht="15.75" customHeight="1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</row>
    <row r="539" spans="1:54" ht="15.75" customHeight="1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</row>
    <row r="540" spans="1:54" ht="15.75" customHeight="1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</row>
    <row r="541" spans="1:54" ht="15.75" customHeight="1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</row>
    <row r="542" spans="1:54" ht="15.75" customHeight="1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</row>
    <row r="543" spans="1:54" ht="15.75" customHeight="1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</row>
    <row r="544" spans="1:54" ht="15.75" customHeight="1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</row>
    <row r="545" spans="1:54" ht="15.75" customHeight="1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</row>
    <row r="546" spans="1:54" ht="15.75" customHeight="1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</row>
    <row r="547" spans="1:54" ht="15.75" customHeight="1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</row>
    <row r="548" spans="1:54" ht="15.75" customHeight="1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</row>
    <row r="549" spans="1:54" ht="15.75" customHeight="1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</row>
    <row r="550" spans="1:54" ht="15.75" customHeight="1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</row>
    <row r="551" spans="1:54" ht="15.75" customHeight="1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</row>
    <row r="552" spans="1:54" ht="15.75" customHeight="1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</row>
    <row r="553" spans="1:54" ht="15.75" customHeight="1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</row>
    <row r="554" spans="1:54" ht="15.75" customHeight="1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</row>
    <row r="555" spans="1:54" ht="15.75" customHeight="1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</row>
    <row r="556" spans="1:54" ht="15.75" customHeight="1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</row>
    <row r="557" spans="1:54" ht="15.75" customHeight="1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</row>
    <row r="558" spans="1:54" ht="15.75" customHeight="1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</row>
    <row r="559" spans="1:54" ht="15.75" customHeight="1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</row>
    <row r="560" spans="1:54" ht="15.75" customHeight="1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</row>
    <row r="561" spans="1:54" ht="15.75" customHeight="1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02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</row>
    <row r="562" spans="1:54" ht="15.75" customHeight="1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</row>
    <row r="563" spans="1:54" ht="15.75" customHeight="1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</row>
    <row r="564" spans="1:54" ht="15.75" customHeight="1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</row>
    <row r="565" spans="1:54" ht="15.75" customHeight="1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</row>
    <row r="566" spans="1:54" ht="15.75" customHeight="1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</row>
    <row r="567" spans="1:54" ht="15.75" customHeight="1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</row>
    <row r="568" spans="1:54" ht="15.75" customHeight="1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</row>
    <row r="569" spans="1:54" ht="15.75" customHeight="1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</row>
    <row r="570" spans="1:54" ht="15.75" customHeight="1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</row>
    <row r="571" spans="1:54" ht="15.75" customHeight="1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</row>
    <row r="572" spans="1:54" ht="15.75" customHeight="1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</row>
    <row r="573" spans="1:54" ht="15.75" customHeight="1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  <c r="AA573" s="102"/>
      <c r="AB573" s="102"/>
      <c r="AC573" s="102"/>
      <c r="AD573" s="102"/>
      <c r="AE573" s="102"/>
      <c r="AF573" s="102"/>
      <c r="AG573" s="102"/>
      <c r="AH573" s="102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</row>
    <row r="574" spans="1:54" ht="15.75" customHeight="1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  <c r="AA574" s="102"/>
      <c r="AB574" s="102"/>
      <c r="AC574" s="102"/>
      <c r="AD574" s="102"/>
      <c r="AE574" s="102"/>
      <c r="AF574" s="102"/>
      <c r="AG574" s="102"/>
      <c r="AH574" s="102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</row>
    <row r="575" spans="1:54" ht="15.75" customHeight="1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  <c r="AA575" s="102"/>
      <c r="AB575" s="102"/>
      <c r="AC575" s="102"/>
      <c r="AD575" s="102"/>
      <c r="AE575" s="102"/>
      <c r="AF575" s="102"/>
      <c r="AG575" s="102"/>
      <c r="AH575" s="102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</row>
    <row r="576" spans="1:54" ht="15.75" customHeight="1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</row>
    <row r="577" spans="1:54" ht="15.75" customHeight="1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  <c r="AA577" s="102"/>
      <c r="AB577" s="102"/>
      <c r="AC577" s="102"/>
      <c r="AD577" s="102"/>
      <c r="AE577" s="102"/>
      <c r="AF577" s="102"/>
      <c r="AG577" s="102"/>
      <c r="AH577" s="102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</row>
    <row r="578" spans="1:54" ht="15.75" customHeight="1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  <c r="AA578" s="102"/>
      <c r="AB578" s="102"/>
      <c r="AC578" s="102"/>
      <c r="AD578" s="102"/>
      <c r="AE578" s="102"/>
      <c r="AF578" s="102"/>
      <c r="AG578" s="102"/>
      <c r="AH578" s="102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</row>
    <row r="579" spans="1:54" ht="15.75" customHeight="1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  <c r="AA579" s="102"/>
      <c r="AB579" s="102"/>
      <c r="AC579" s="102"/>
      <c r="AD579" s="102"/>
      <c r="AE579" s="102"/>
      <c r="AF579" s="102"/>
      <c r="AG579" s="102"/>
      <c r="AH579" s="102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</row>
    <row r="580" spans="1:54" ht="15.75" customHeight="1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  <c r="AA580" s="102"/>
      <c r="AB580" s="102"/>
      <c r="AC580" s="102"/>
      <c r="AD580" s="102"/>
      <c r="AE580" s="102"/>
      <c r="AF580" s="102"/>
      <c r="AG580" s="102"/>
      <c r="AH580" s="102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</row>
    <row r="581" spans="1:54" ht="15.75" customHeight="1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  <c r="AA581" s="102"/>
      <c r="AB581" s="102"/>
      <c r="AC581" s="102"/>
      <c r="AD581" s="102"/>
      <c r="AE581" s="102"/>
      <c r="AF581" s="102"/>
      <c r="AG581" s="102"/>
      <c r="AH581" s="102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</row>
    <row r="582" spans="1:54" ht="15.75" customHeight="1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  <c r="AA582" s="102"/>
      <c r="AB582" s="102"/>
      <c r="AC582" s="102"/>
      <c r="AD582" s="102"/>
      <c r="AE582" s="102"/>
      <c r="AF582" s="102"/>
      <c r="AG582" s="102"/>
      <c r="AH582" s="102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</row>
    <row r="583" spans="1:54" ht="15.75" customHeight="1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  <c r="AA583" s="102"/>
      <c r="AB583" s="102"/>
      <c r="AC583" s="102"/>
      <c r="AD583" s="102"/>
      <c r="AE583" s="102"/>
      <c r="AF583" s="102"/>
      <c r="AG583" s="102"/>
      <c r="AH583" s="102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</row>
    <row r="584" spans="1:54" ht="15.75" customHeight="1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  <c r="AA584" s="102"/>
      <c r="AB584" s="102"/>
      <c r="AC584" s="102"/>
      <c r="AD584" s="102"/>
      <c r="AE584" s="102"/>
      <c r="AF584" s="102"/>
      <c r="AG584" s="102"/>
      <c r="AH584" s="102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</row>
    <row r="585" spans="1:54" ht="15.75" customHeight="1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  <c r="AA585" s="102"/>
      <c r="AB585" s="102"/>
      <c r="AC585" s="102"/>
      <c r="AD585" s="102"/>
      <c r="AE585" s="102"/>
      <c r="AF585" s="102"/>
      <c r="AG585" s="102"/>
      <c r="AH585" s="102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</row>
    <row r="586" spans="1:54" ht="15.75" customHeight="1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  <c r="AA586" s="102"/>
      <c r="AB586" s="102"/>
      <c r="AC586" s="102"/>
      <c r="AD586" s="102"/>
      <c r="AE586" s="102"/>
      <c r="AF586" s="102"/>
      <c r="AG586" s="102"/>
      <c r="AH586" s="102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</row>
    <row r="587" spans="1:54" ht="15.75" customHeight="1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  <c r="AA587" s="102"/>
      <c r="AB587" s="102"/>
      <c r="AC587" s="102"/>
      <c r="AD587" s="102"/>
      <c r="AE587" s="102"/>
      <c r="AF587" s="102"/>
      <c r="AG587" s="102"/>
      <c r="AH587" s="102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</row>
    <row r="588" spans="1:54" ht="15.75" customHeight="1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  <c r="AA588" s="102"/>
      <c r="AB588" s="102"/>
      <c r="AC588" s="102"/>
      <c r="AD588" s="102"/>
      <c r="AE588" s="102"/>
      <c r="AF588" s="102"/>
      <c r="AG588" s="102"/>
      <c r="AH588" s="102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</row>
    <row r="589" spans="1:54" ht="15.75" customHeight="1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  <c r="AA589" s="102"/>
      <c r="AB589" s="102"/>
      <c r="AC589" s="102"/>
      <c r="AD589" s="102"/>
      <c r="AE589" s="102"/>
      <c r="AF589" s="102"/>
      <c r="AG589" s="102"/>
      <c r="AH589" s="102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</row>
    <row r="590" spans="1:54" ht="15.75" customHeight="1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  <c r="AA590" s="102"/>
      <c r="AB590" s="102"/>
      <c r="AC590" s="102"/>
      <c r="AD590" s="102"/>
      <c r="AE590" s="102"/>
      <c r="AF590" s="102"/>
      <c r="AG590" s="102"/>
      <c r="AH590" s="102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</row>
    <row r="591" spans="1:54" ht="15.75" customHeight="1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  <c r="AA591" s="102"/>
      <c r="AB591" s="102"/>
      <c r="AC591" s="102"/>
      <c r="AD591" s="102"/>
      <c r="AE591" s="102"/>
      <c r="AF591" s="102"/>
      <c r="AG591" s="102"/>
      <c r="AH591" s="102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</row>
    <row r="592" spans="1:54" ht="15.75" customHeight="1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  <c r="AA592" s="102"/>
      <c r="AB592" s="102"/>
      <c r="AC592" s="102"/>
      <c r="AD592" s="102"/>
      <c r="AE592" s="102"/>
      <c r="AF592" s="102"/>
      <c r="AG592" s="102"/>
      <c r="AH592" s="102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</row>
    <row r="593" spans="1:54" ht="15.75" customHeight="1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  <c r="AA593" s="102"/>
      <c r="AB593" s="102"/>
      <c r="AC593" s="102"/>
      <c r="AD593" s="102"/>
      <c r="AE593" s="102"/>
      <c r="AF593" s="102"/>
      <c r="AG593" s="102"/>
      <c r="AH593" s="102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</row>
    <row r="594" spans="1:54" ht="15.75" customHeight="1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</row>
    <row r="595" spans="1:54" ht="15.75" customHeight="1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</row>
    <row r="596" spans="1:54" ht="15.75" customHeight="1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</row>
    <row r="597" spans="1:54" ht="15.75" customHeight="1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</row>
    <row r="598" spans="1:54" ht="15.75" customHeight="1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  <c r="AA598" s="102"/>
      <c r="AB598" s="102"/>
      <c r="AC598" s="102"/>
      <c r="AD598" s="102"/>
      <c r="AE598" s="102"/>
      <c r="AF598" s="102"/>
      <c r="AG598" s="102"/>
      <c r="AH598" s="102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</row>
    <row r="599" spans="1:54" ht="15.75" customHeight="1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  <c r="AA599" s="102"/>
      <c r="AB599" s="102"/>
      <c r="AC599" s="102"/>
      <c r="AD599" s="102"/>
      <c r="AE599" s="102"/>
      <c r="AF599" s="102"/>
      <c r="AG599" s="102"/>
      <c r="AH599" s="102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</row>
    <row r="600" spans="1:54" ht="15.75" customHeight="1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</row>
    <row r="601" spans="1:54" ht="15.75" customHeight="1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</row>
    <row r="602" spans="1:54" ht="15.75" customHeight="1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</row>
    <row r="603" spans="1:54" ht="15.75" customHeight="1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</row>
    <row r="604" spans="1:54" ht="15.75" customHeight="1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</row>
    <row r="605" spans="1:54" ht="15.75" customHeight="1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</row>
    <row r="606" spans="1:54" ht="15.75" customHeight="1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</row>
    <row r="607" spans="1:54" ht="15.75" customHeight="1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</row>
    <row r="608" spans="1:54" ht="15.75" customHeight="1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</row>
    <row r="609" spans="1:54" ht="15.75" customHeight="1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</row>
    <row r="610" spans="1:54" ht="15.75" customHeight="1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</row>
    <row r="611" spans="1:54" ht="15.75" customHeight="1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</row>
    <row r="612" spans="1:54" ht="15.75" customHeight="1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</row>
    <row r="613" spans="1:54" ht="15.75" customHeight="1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</row>
    <row r="614" spans="1:54" ht="15.75" customHeight="1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</row>
    <row r="615" spans="1:54" ht="15.75" customHeight="1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</row>
    <row r="616" spans="1:54" ht="15.75" customHeight="1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</row>
    <row r="617" spans="1:54" ht="15.75" customHeight="1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</row>
    <row r="618" spans="1:54" ht="15.75" customHeight="1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</row>
    <row r="619" spans="1:54" ht="15.75" customHeight="1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</row>
    <row r="620" spans="1:54" ht="15.75" customHeight="1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</row>
    <row r="621" spans="1:54" ht="15.75" customHeight="1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</row>
    <row r="622" spans="1:54" ht="15.75" customHeight="1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</row>
    <row r="623" spans="1:54" ht="15.75" customHeight="1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</row>
    <row r="624" spans="1:54" ht="15.75" customHeight="1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</row>
    <row r="625" spans="1:54" ht="15.75" customHeight="1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</row>
    <row r="626" spans="1:54" ht="15.75" customHeight="1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</row>
    <row r="627" spans="1:54" ht="15.75" customHeight="1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</row>
    <row r="628" spans="1:54" ht="15.75" customHeight="1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</row>
    <row r="629" spans="1:54" ht="15.75" customHeight="1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</row>
    <row r="630" spans="1:54" ht="15.75" customHeight="1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</row>
    <row r="631" spans="1:54" ht="15.75" customHeight="1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</row>
    <row r="632" spans="1:54" ht="15.75" customHeight="1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  <c r="AA632" s="102"/>
      <c r="AB632" s="102"/>
      <c r="AC632" s="102"/>
      <c r="AD632" s="102"/>
      <c r="AE632" s="102"/>
      <c r="AF632" s="102"/>
      <c r="AG632" s="102"/>
      <c r="AH632" s="102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</row>
    <row r="633" spans="1:54" ht="15.75" customHeight="1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  <c r="AA633" s="102"/>
      <c r="AB633" s="102"/>
      <c r="AC633" s="102"/>
      <c r="AD633" s="102"/>
      <c r="AE633" s="102"/>
      <c r="AF633" s="102"/>
      <c r="AG633" s="102"/>
      <c r="AH633" s="102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</row>
    <row r="634" spans="1:54" ht="15.75" customHeight="1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  <c r="AA634" s="102"/>
      <c r="AB634" s="102"/>
      <c r="AC634" s="102"/>
      <c r="AD634" s="102"/>
      <c r="AE634" s="102"/>
      <c r="AF634" s="102"/>
      <c r="AG634" s="102"/>
      <c r="AH634" s="102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</row>
    <row r="635" spans="1:54" ht="15.75" customHeight="1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  <c r="AA635" s="102"/>
      <c r="AB635" s="102"/>
      <c r="AC635" s="102"/>
      <c r="AD635" s="102"/>
      <c r="AE635" s="102"/>
      <c r="AF635" s="102"/>
      <c r="AG635" s="102"/>
      <c r="AH635" s="102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</row>
    <row r="636" spans="1:54" ht="15.75" customHeight="1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  <c r="AA636" s="102"/>
      <c r="AB636" s="102"/>
      <c r="AC636" s="102"/>
      <c r="AD636" s="102"/>
      <c r="AE636" s="102"/>
      <c r="AF636" s="102"/>
      <c r="AG636" s="102"/>
      <c r="AH636" s="102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</row>
    <row r="637" spans="1:54" ht="15.75" customHeight="1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  <c r="AA637" s="102"/>
      <c r="AB637" s="102"/>
      <c r="AC637" s="102"/>
      <c r="AD637" s="102"/>
      <c r="AE637" s="102"/>
      <c r="AF637" s="102"/>
      <c r="AG637" s="102"/>
      <c r="AH637" s="102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</row>
    <row r="638" spans="1:54" ht="15.75" customHeight="1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  <c r="AA638" s="102"/>
      <c r="AB638" s="102"/>
      <c r="AC638" s="102"/>
      <c r="AD638" s="102"/>
      <c r="AE638" s="102"/>
      <c r="AF638" s="102"/>
      <c r="AG638" s="102"/>
      <c r="AH638" s="102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</row>
    <row r="639" spans="1:54" ht="15.75" customHeight="1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</row>
    <row r="640" spans="1:54" ht="15.75" customHeight="1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  <c r="AA640" s="102"/>
      <c r="AB640" s="102"/>
      <c r="AC640" s="102"/>
      <c r="AD640" s="102"/>
      <c r="AE640" s="102"/>
      <c r="AF640" s="102"/>
      <c r="AG640" s="102"/>
      <c r="AH640" s="102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</row>
    <row r="641" spans="1:54" ht="15.75" customHeight="1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  <c r="AA641" s="102"/>
      <c r="AB641" s="102"/>
      <c r="AC641" s="102"/>
      <c r="AD641" s="102"/>
      <c r="AE641" s="102"/>
      <c r="AF641" s="102"/>
      <c r="AG641" s="102"/>
      <c r="AH641" s="102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</row>
    <row r="642" spans="1:54" ht="15.75" customHeight="1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  <c r="AA642" s="102"/>
      <c r="AB642" s="102"/>
      <c r="AC642" s="102"/>
      <c r="AD642" s="102"/>
      <c r="AE642" s="102"/>
      <c r="AF642" s="102"/>
      <c r="AG642" s="102"/>
      <c r="AH642" s="102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</row>
    <row r="643" spans="1:54" ht="15.75" customHeight="1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  <c r="AA643" s="102"/>
      <c r="AB643" s="102"/>
      <c r="AC643" s="102"/>
      <c r="AD643" s="102"/>
      <c r="AE643" s="102"/>
      <c r="AF643" s="102"/>
      <c r="AG643" s="102"/>
      <c r="AH643" s="102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</row>
    <row r="644" spans="1:54" ht="15.75" customHeight="1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  <c r="AA644" s="102"/>
      <c r="AB644" s="102"/>
      <c r="AC644" s="102"/>
      <c r="AD644" s="102"/>
      <c r="AE644" s="102"/>
      <c r="AF644" s="102"/>
      <c r="AG644" s="102"/>
      <c r="AH644" s="102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</row>
    <row r="645" spans="1:54" ht="15.75" customHeight="1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  <c r="AA645" s="102"/>
      <c r="AB645" s="102"/>
      <c r="AC645" s="102"/>
      <c r="AD645" s="102"/>
      <c r="AE645" s="102"/>
      <c r="AF645" s="102"/>
      <c r="AG645" s="102"/>
      <c r="AH645" s="102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</row>
    <row r="646" spans="1:54" ht="15.75" customHeight="1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  <c r="AA646" s="102"/>
      <c r="AB646" s="102"/>
      <c r="AC646" s="102"/>
      <c r="AD646" s="102"/>
      <c r="AE646" s="102"/>
      <c r="AF646" s="102"/>
      <c r="AG646" s="102"/>
      <c r="AH646" s="102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</row>
    <row r="647" spans="1:54" ht="15.75" customHeight="1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  <c r="AA647" s="102"/>
      <c r="AB647" s="102"/>
      <c r="AC647" s="102"/>
      <c r="AD647" s="102"/>
      <c r="AE647" s="102"/>
      <c r="AF647" s="102"/>
      <c r="AG647" s="102"/>
      <c r="AH647" s="102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</row>
    <row r="648" spans="1:54" ht="15.75" customHeight="1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  <c r="AA648" s="102"/>
      <c r="AB648" s="102"/>
      <c r="AC648" s="102"/>
      <c r="AD648" s="102"/>
      <c r="AE648" s="102"/>
      <c r="AF648" s="102"/>
      <c r="AG648" s="102"/>
      <c r="AH648" s="102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</row>
    <row r="649" spans="1:54" ht="15.75" customHeight="1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  <c r="AA649" s="102"/>
      <c r="AB649" s="102"/>
      <c r="AC649" s="102"/>
      <c r="AD649" s="102"/>
      <c r="AE649" s="102"/>
      <c r="AF649" s="102"/>
      <c r="AG649" s="102"/>
      <c r="AH649" s="102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</row>
    <row r="650" spans="1:54" ht="15.75" customHeight="1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  <c r="AA650" s="102"/>
      <c r="AB650" s="102"/>
      <c r="AC650" s="102"/>
      <c r="AD650" s="102"/>
      <c r="AE650" s="102"/>
      <c r="AF650" s="102"/>
      <c r="AG650" s="102"/>
      <c r="AH650" s="102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</row>
    <row r="651" spans="1:54" ht="15.75" customHeight="1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  <c r="AA651" s="102"/>
      <c r="AB651" s="102"/>
      <c r="AC651" s="102"/>
      <c r="AD651" s="102"/>
      <c r="AE651" s="102"/>
      <c r="AF651" s="102"/>
      <c r="AG651" s="102"/>
      <c r="AH651" s="102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</row>
    <row r="652" spans="1:54" ht="15.75" customHeight="1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</row>
    <row r="653" spans="1:54" ht="15.75" customHeight="1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</row>
    <row r="654" spans="1:54" ht="15.75" customHeight="1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</row>
    <row r="655" spans="1:54" ht="15.75" customHeight="1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</row>
    <row r="656" spans="1:54" ht="15.75" customHeight="1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</row>
    <row r="657" spans="1:54" ht="15.75" customHeight="1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</row>
    <row r="658" spans="1:54" ht="15.75" customHeight="1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</row>
    <row r="659" spans="1:54" ht="15.75" customHeight="1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</row>
    <row r="660" spans="1:54" ht="15.75" customHeight="1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</row>
    <row r="661" spans="1:54" ht="15.75" customHeight="1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</row>
    <row r="662" spans="1:54" ht="15.75" customHeight="1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</row>
    <row r="663" spans="1:54" ht="15.75" customHeight="1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</row>
    <row r="664" spans="1:54" ht="15.75" customHeight="1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</row>
    <row r="665" spans="1:54" ht="15.75" customHeight="1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</row>
    <row r="666" spans="1:54" ht="15.75" customHeight="1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</row>
    <row r="667" spans="1:54" ht="15.75" customHeight="1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</row>
    <row r="668" spans="1:54" ht="15.75" customHeight="1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</row>
    <row r="669" spans="1:54" ht="15.75" customHeight="1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</row>
    <row r="670" spans="1:54" ht="15.75" customHeight="1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</row>
    <row r="671" spans="1:54" ht="15.75" customHeight="1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</row>
    <row r="672" spans="1:54" ht="15.75" customHeight="1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</row>
    <row r="673" spans="1:54" ht="15.75" customHeight="1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</row>
    <row r="674" spans="1:54" ht="15.75" customHeight="1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</row>
    <row r="675" spans="1:54" ht="15.75" customHeight="1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</row>
    <row r="676" spans="1:54" ht="15.75" customHeight="1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</row>
    <row r="677" spans="1:54" ht="15.75" customHeight="1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</row>
    <row r="678" spans="1:54" ht="15.75" customHeight="1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</row>
    <row r="679" spans="1:54" ht="15.75" customHeight="1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</row>
    <row r="680" spans="1:54" ht="15.75" customHeight="1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</row>
    <row r="681" spans="1:54" ht="15.75" customHeight="1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</row>
    <row r="682" spans="1:54" ht="15.75" customHeight="1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  <c r="AA682" s="102"/>
      <c r="AB682" s="102"/>
      <c r="AC682" s="102"/>
      <c r="AD682" s="102"/>
      <c r="AE682" s="102"/>
      <c r="AF682" s="102"/>
      <c r="AG682" s="102"/>
      <c r="AH682" s="102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</row>
    <row r="683" spans="1:54" ht="15.75" customHeight="1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</row>
    <row r="684" spans="1:54" ht="15.75" customHeight="1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  <c r="AA684" s="102"/>
      <c r="AB684" s="102"/>
      <c r="AC684" s="102"/>
      <c r="AD684" s="102"/>
      <c r="AE684" s="102"/>
      <c r="AF684" s="102"/>
      <c r="AG684" s="102"/>
      <c r="AH684" s="102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</row>
    <row r="685" spans="1:54" ht="15.75" customHeight="1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</row>
    <row r="686" spans="1:54" ht="15.75" customHeight="1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</row>
    <row r="687" spans="1:54" ht="15.75" customHeight="1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  <c r="AA687" s="102"/>
      <c r="AB687" s="102"/>
      <c r="AC687" s="102"/>
      <c r="AD687" s="102"/>
      <c r="AE687" s="102"/>
      <c r="AF687" s="102"/>
      <c r="AG687" s="102"/>
      <c r="AH687" s="102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</row>
    <row r="688" spans="1:54" ht="15.75" customHeight="1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  <c r="AA688" s="102"/>
      <c r="AB688" s="102"/>
      <c r="AC688" s="102"/>
      <c r="AD688" s="102"/>
      <c r="AE688" s="102"/>
      <c r="AF688" s="102"/>
      <c r="AG688" s="102"/>
      <c r="AH688" s="102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</row>
    <row r="689" spans="1:54" ht="15.75" customHeight="1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</row>
    <row r="690" spans="1:54" ht="15.75" customHeight="1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</row>
    <row r="691" spans="1:54" ht="15.75" customHeight="1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  <c r="AA691" s="102"/>
      <c r="AB691" s="102"/>
      <c r="AC691" s="102"/>
      <c r="AD691" s="102"/>
      <c r="AE691" s="102"/>
      <c r="AF691" s="102"/>
      <c r="AG691" s="102"/>
      <c r="AH691" s="102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</row>
    <row r="692" spans="1:54" ht="15.75" customHeight="1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  <c r="AA692" s="102"/>
      <c r="AB692" s="102"/>
      <c r="AC692" s="102"/>
      <c r="AD692" s="102"/>
      <c r="AE692" s="102"/>
      <c r="AF692" s="102"/>
      <c r="AG692" s="102"/>
      <c r="AH692" s="102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</row>
    <row r="693" spans="1:54" ht="15.75" customHeight="1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  <c r="AA693" s="102"/>
      <c r="AB693" s="102"/>
      <c r="AC693" s="102"/>
      <c r="AD693" s="102"/>
      <c r="AE693" s="102"/>
      <c r="AF693" s="102"/>
      <c r="AG693" s="102"/>
      <c r="AH693" s="102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</row>
    <row r="694" spans="1:54" ht="15.75" customHeight="1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  <c r="AA694" s="102"/>
      <c r="AB694" s="102"/>
      <c r="AC694" s="102"/>
      <c r="AD694" s="102"/>
      <c r="AE694" s="102"/>
      <c r="AF694" s="102"/>
      <c r="AG694" s="102"/>
      <c r="AH694" s="102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</row>
    <row r="695" spans="1:54" ht="15.75" customHeight="1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  <c r="AA695" s="102"/>
      <c r="AB695" s="102"/>
      <c r="AC695" s="102"/>
      <c r="AD695" s="102"/>
      <c r="AE695" s="102"/>
      <c r="AF695" s="102"/>
      <c r="AG695" s="102"/>
      <c r="AH695" s="102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</row>
    <row r="696" spans="1:54" ht="15.75" customHeight="1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  <c r="AA696" s="102"/>
      <c r="AB696" s="102"/>
      <c r="AC696" s="102"/>
      <c r="AD696" s="102"/>
      <c r="AE696" s="102"/>
      <c r="AF696" s="102"/>
      <c r="AG696" s="102"/>
      <c r="AH696" s="102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</row>
    <row r="697" spans="1:54" ht="15.75" customHeight="1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  <c r="AA697" s="102"/>
      <c r="AB697" s="102"/>
      <c r="AC697" s="102"/>
      <c r="AD697" s="102"/>
      <c r="AE697" s="102"/>
      <c r="AF697" s="102"/>
      <c r="AG697" s="102"/>
      <c r="AH697" s="102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</row>
    <row r="698" spans="1:54" ht="15.75" customHeight="1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  <c r="AA698" s="102"/>
      <c r="AB698" s="102"/>
      <c r="AC698" s="102"/>
      <c r="AD698" s="102"/>
      <c r="AE698" s="102"/>
      <c r="AF698" s="102"/>
      <c r="AG698" s="102"/>
      <c r="AH698" s="102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</row>
    <row r="699" spans="1:54" ht="15.75" customHeight="1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  <c r="AA699" s="102"/>
      <c r="AB699" s="102"/>
      <c r="AC699" s="102"/>
      <c r="AD699" s="102"/>
      <c r="AE699" s="102"/>
      <c r="AF699" s="102"/>
      <c r="AG699" s="102"/>
      <c r="AH699" s="102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</row>
    <row r="700" spans="1:54" ht="15.75" customHeight="1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  <c r="AA700" s="102"/>
      <c r="AB700" s="102"/>
      <c r="AC700" s="102"/>
      <c r="AD700" s="102"/>
      <c r="AE700" s="102"/>
      <c r="AF700" s="102"/>
      <c r="AG700" s="102"/>
      <c r="AH700" s="102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</row>
    <row r="701" spans="1:54" ht="15.75" customHeight="1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  <c r="AA701" s="102"/>
      <c r="AB701" s="102"/>
      <c r="AC701" s="102"/>
      <c r="AD701" s="102"/>
      <c r="AE701" s="102"/>
      <c r="AF701" s="102"/>
      <c r="AG701" s="102"/>
      <c r="AH701" s="102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</row>
    <row r="702" spans="1:54" ht="15.75" customHeight="1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  <c r="AA702" s="102"/>
      <c r="AB702" s="102"/>
      <c r="AC702" s="102"/>
      <c r="AD702" s="102"/>
      <c r="AE702" s="102"/>
      <c r="AF702" s="102"/>
      <c r="AG702" s="102"/>
      <c r="AH702" s="102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</row>
    <row r="703" spans="1:54" ht="15.75" customHeight="1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  <c r="AA703" s="102"/>
      <c r="AB703" s="102"/>
      <c r="AC703" s="102"/>
      <c r="AD703" s="102"/>
      <c r="AE703" s="102"/>
      <c r="AF703" s="102"/>
      <c r="AG703" s="102"/>
      <c r="AH703" s="102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</row>
    <row r="704" spans="1:54" ht="15.75" customHeight="1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  <c r="AA704" s="102"/>
      <c r="AB704" s="102"/>
      <c r="AC704" s="102"/>
      <c r="AD704" s="102"/>
      <c r="AE704" s="102"/>
      <c r="AF704" s="102"/>
      <c r="AG704" s="102"/>
      <c r="AH704" s="102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</row>
    <row r="705" spans="1:54" ht="15.75" customHeight="1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  <c r="AA705" s="102"/>
      <c r="AB705" s="102"/>
      <c r="AC705" s="102"/>
      <c r="AD705" s="102"/>
      <c r="AE705" s="102"/>
      <c r="AF705" s="102"/>
      <c r="AG705" s="102"/>
      <c r="AH705" s="102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</row>
    <row r="706" spans="1:54" ht="15.75" customHeight="1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  <c r="AA706" s="102"/>
      <c r="AB706" s="102"/>
      <c r="AC706" s="102"/>
      <c r="AD706" s="102"/>
      <c r="AE706" s="102"/>
      <c r="AF706" s="102"/>
      <c r="AG706" s="102"/>
      <c r="AH706" s="102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</row>
    <row r="707" spans="1:54" ht="15.75" customHeight="1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  <c r="AA707" s="102"/>
      <c r="AB707" s="102"/>
      <c r="AC707" s="102"/>
      <c r="AD707" s="102"/>
      <c r="AE707" s="102"/>
      <c r="AF707" s="102"/>
      <c r="AG707" s="102"/>
      <c r="AH707" s="102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</row>
    <row r="708" spans="1:54" ht="15.75" customHeight="1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  <c r="AA708" s="102"/>
      <c r="AB708" s="102"/>
      <c r="AC708" s="102"/>
      <c r="AD708" s="102"/>
      <c r="AE708" s="102"/>
      <c r="AF708" s="102"/>
      <c r="AG708" s="102"/>
      <c r="AH708" s="102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</row>
    <row r="709" spans="1:54" ht="15.75" customHeight="1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  <c r="AA709" s="102"/>
      <c r="AB709" s="102"/>
      <c r="AC709" s="102"/>
      <c r="AD709" s="102"/>
      <c r="AE709" s="102"/>
      <c r="AF709" s="102"/>
      <c r="AG709" s="102"/>
      <c r="AH709" s="102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</row>
    <row r="710" spans="1:54" ht="15.75" customHeight="1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  <c r="AA710" s="102"/>
      <c r="AB710" s="102"/>
      <c r="AC710" s="102"/>
      <c r="AD710" s="102"/>
      <c r="AE710" s="102"/>
      <c r="AF710" s="102"/>
      <c r="AG710" s="102"/>
      <c r="AH710" s="102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</row>
    <row r="711" spans="1:54" ht="15.75" customHeight="1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  <c r="AA711" s="102"/>
      <c r="AB711" s="102"/>
      <c r="AC711" s="102"/>
      <c r="AD711" s="102"/>
      <c r="AE711" s="102"/>
      <c r="AF711" s="102"/>
      <c r="AG711" s="102"/>
      <c r="AH711" s="102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</row>
    <row r="712" spans="1:54" ht="15.75" customHeight="1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</row>
    <row r="713" spans="1:54" ht="15.75" customHeight="1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  <c r="AA713" s="102"/>
      <c r="AB713" s="102"/>
      <c r="AC713" s="102"/>
      <c r="AD713" s="102"/>
      <c r="AE713" s="102"/>
      <c r="AF713" s="102"/>
      <c r="AG713" s="102"/>
      <c r="AH713" s="102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</row>
    <row r="714" spans="1:54" ht="15.75" customHeight="1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  <c r="AA714" s="102"/>
      <c r="AB714" s="102"/>
      <c r="AC714" s="102"/>
      <c r="AD714" s="102"/>
      <c r="AE714" s="102"/>
      <c r="AF714" s="102"/>
      <c r="AG714" s="102"/>
      <c r="AH714" s="102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</row>
    <row r="715" spans="1:54" ht="15.75" customHeight="1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  <c r="AA715" s="102"/>
      <c r="AB715" s="102"/>
      <c r="AC715" s="102"/>
      <c r="AD715" s="102"/>
      <c r="AE715" s="102"/>
      <c r="AF715" s="102"/>
      <c r="AG715" s="102"/>
      <c r="AH715" s="102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</row>
    <row r="716" spans="1:54" ht="15.75" customHeight="1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  <c r="AA716" s="102"/>
      <c r="AB716" s="102"/>
      <c r="AC716" s="102"/>
      <c r="AD716" s="102"/>
      <c r="AE716" s="102"/>
      <c r="AF716" s="102"/>
      <c r="AG716" s="102"/>
      <c r="AH716" s="102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</row>
    <row r="717" spans="1:54" ht="15.75" customHeight="1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</row>
    <row r="718" spans="1:54" ht="15.75" customHeight="1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  <c r="AA718" s="102"/>
      <c r="AB718" s="102"/>
      <c r="AC718" s="102"/>
      <c r="AD718" s="102"/>
      <c r="AE718" s="102"/>
      <c r="AF718" s="102"/>
      <c r="AG718" s="102"/>
      <c r="AH718" s="102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</row>
    <row r="719" spans="1:54" ht="15.75" customHeight="1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  <c r="AA719" s="102"/>
      <c r="AB719" s="102"/>
      <c r="AC719" s="102"/>
      <c r="AD719" s="102"/>
      <c r="AE719" s="102"/>
      <c r="AF719" s="102"/>
      <c r="AG719" s="102"/>
      <c r="AH719" s="102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</row>
    <row r="720" spans="1:54" ht="15.75" customHeight="1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  <c r="AA720" s="102"/>
      <c r="AB720" s="102"/>
      <c r="AC720" s="102"/>
      <c r="AD720" s="102"/>
      <c r="AE720" s="102"/>
      <c r="AF720" s="102"/>
      <c r="AG720" s="102"/>
      <c r="AH720" s="102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</row>
    <row r="721" spans="1:54" ht="15.75" customHeight="1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  <c r="AA721" s="102"/>
      <c r="AB721" s="102"/>
      <c r="AC721" s="102"/>
      <c r="AD721" s="102"/>
      <c r="AE721" s="102"/>
      <c r="AF721" s="102"/>
      <c r="AG721" s="102"/>
      <c r="AH721" s="102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</row>
    <row r="722" spans="1:54" ht="15.75" customHeight="1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  <c r="AA722" s="102"/>
      <c r="AB722" s="102"/>
      <c r="AC722" s="102"/>
      <c r="AD722" s="102"/>
      <c r="AE722" s="102"/>
      <c r="AF722" s="102"/>
      <c r="AG722" s="102"/>
      <c r="AH722" s="102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</row>
    <row r="723" spans="1:54" ht="15.75" customHeight="1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  <c r="AA723" s="102"/>
      <c r="AB723" s="102"/>
      <c r="AC723" s="102"/>
      <c r="AD723" s="102"/>
      <c r="AE723" s="102"/>
      <c r="AF723" s="102"/>
      <c r="AG723" s="102"/>
      <c r="AH723" s="102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</row>
    <row r="724" spans="1:54" ht="15.75" customHeight="1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  <c r="AA724" s="102"/>
      <c r="AB724" s="102"/>
      <c r="AC724" s="102"/>
      <c r="AD724" s="102"/>
      <c r="AE724" s="102"/>
      <c r="AF724" s="102"/>
      <c r="AG724" s="102"/>
      <c r="AH724" s="102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</row>
    <row r="725" spans="1:54" ht="15.75" customHeight="1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  <c r="AA725" s="102"/>
      <c r="AB725" s="102"/>
      <c r="AC725" s="102"/>
      <c r="AD725" s="102"/>
      <c r="AE725" s="102"/>
      <c r="AF725" s="102"/>
      <c r="AG725" s="102"/>
      <c r="AH725" s="102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</row>
    <row r="726" spans="1:54" ht="15.75" customHeight="1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  <c r="AA726" s="102"/>
      <c r="AB726" s="102"/>
      <c r="AC726" s="102"/>
      <c r="AD726" s="102"/>
      <c r="AE726" s="102"/>
      <c r="AF726" s="102"/>
      <c r="AG726" s="102"/>
      <c r="AH726" s="102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</row>
    <row r="727" spans="1:54" ht="15.75" customHeight="1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  <c r="AA727" s="102"/>
      <c r="AB727" s="102"/>
      <c r="AC727" s="102"/>
      <c r="AD727" s="102"/>
      <c r="AE727" s="102"/>
      <c r="AF727" s="102"/>
      <c r="AG727" s="102"/>
      <c r="AH727" s="102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</row>
    <row r="728" spans="1:54" ht="15.75" customHeight="1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</row>
    <row r="729" spans="1:54" ht="15.75" customHeight="1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  <c r="AA729" s="102"/>
      <c r="AB729" s="102"/>
      <c r="AC729" s="102"/>
      <c r="AD729" s="102"/>
      <c r="AE729" s="102"/>
      <c r="AF729" s="102"/>
      <c r="AG729" s="102"/>
      <c r="AH729" s="102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</row>
    <row r="730" spans="1:54" ht="15.75" customHeight="1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  <c r="AA730" s="102"/>
      <c r="AB730" s="102"/>
      <c r="AC730" s="102"/>
      <c r="AD730" s="102"/>
      <c r="AE730" s="102"/>
      <c r="AF730" s="102"/>
      <c r="AG730" s="102"/>
      <c r="AH730" s="102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</row>
    <row r="731" spans="1:54" ht="15.75" customHeight="1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  <c r="AA731" s="102"/>
      <c r="AB731" s="102"/>
      <c r="AC731" s="102"/>
      <c r="AD731" s="102"/>
      <c r="AE731" s="102"/>
      <c r="AF731" s="102"/>
      <c r="AG731" s="102"/>
      <c r="AH731" s="102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</row>
    <row r="732" spans="1:54" ht="15.75" customHeight="1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  <c r="AA732" s="102"/>
      <c r="AB732" s="102"/>
      <c r="AC732" s="102"/>
      <c r="AD732" s="102"/>
      <c r="AE732" s="102"/>
      <c r="AF732" s="102"/>
      <c r="AG732" s="102"/>
      <c r="AH732" s="102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</row>
    <row r="733" spans="1:54" ht="15.75" customHeight="1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  <c r="AA733" s="102"/>
      <c r="AB733" s="102"/>
      <c r="AC733" s="102"/>
      <c r="AD733" s="102"/>
      <c r="AE733" s="102"/>
      <c r="AF733" s="102"/>
      <c r="AG733" s="102"/>
      <c r="AH733" s="102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</row>
    <row r="734" spans="1:54" ht="15.75" customHeight="1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  <c r="AA734" s="102"/>
      <c r="AB734" s="102"/>
      <c r="AC734" s="102"/>
      <c r="AD734" s="102"/>
      <c r="AE734" s="102"/>
      <c r="AF734" s="102"/>
      <c r="AG734" s="102"/>
      <c r="AH734" s="102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</row>
    <row r="735" spans="1:54" ht="15.75" customHeight="1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  <c r="AA735" s="102"/>
      <c r="AB735" s="102"/>
      <c r="AC735" s="102"/>
      <c r="AD735" s="102"/>
      <c r="AE735" s="102"/>
      <c r="AF735" s="102"/>
      <c r="AG735" s="102"/>
      <c r="AH735" s="102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</row>
    <row r="736" spans="1:54" ht="15.75" customHeight="1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  <c r="AA736" s="102"/>
      <c r="AB736" s="102"/>
      <c r="AC736" s="102"/>
      <c r="AD736" s="102"/>
      <c r="AE736" s="102"/>
      <c r="AF736" s="102"/>
      <c r="AG736" s="102"/>
      <c r="AH736" s="102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</row>
    <row r="737" spans="1:54" ht="15.75" customHeight="1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  <c r="AA737" s="102"/>
      <c r="AB737" s="102"/>
      <c r="AC737" s="102"/>
      <c r="AD737" s="102"/>
      <c r="AE737" s="102"/>
      <c r="AF737" s="102"/>
      <c r="AG737" s="102"/>
      <c r="AH737" s="102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</row>
    <row r="738" spans="1:54" ht="15.75" customHeight="1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  <c r="AA738" s="102"/>
      <c r="AB738" s="102"/>
      <c r="AC738" s="102"/>
      <c r="AD738" s="102"/>
      <c r="AE738" s="102"/>
      <c r="AF738" s="102"/>
      <c r="AG738" s="102"/>
      <c r="AH738" s="102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</row>
    <row r="739" spans="1:54" ht="15.75" customHeight="1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  <c r="AA739" s="102"/>
      <c r="AB739" s="102"/>
      <c r="AC739" s="102"/>
      <c r="AD739" s="102"/>
      <c r="AE739" s="102"/>
      <c r="AF739" s="102"/>
      <c r="AG739" s="102"/>
      <c r="AH739" s="102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</row>
    <row r="740" spans="1:54" ht="15.75" customHeight="1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  <c r="AA740" s="102"/>
      <c r="AB740" s="102"/>
      <c r="AC740" s="102"/>
      <c r="AD740" s="102"/>
      <c r="AE740" s="102"/>
      <c r="AF740" s="102"/>
      <c r="AG740" s="102"/>
      <c r="AH740" s="102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</row>
    <row r="741" spans="1:54" ht="15.75" customHeight="1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  <c r="AA741" s="102"/>
      <c r="AB741" s="102"/>
      <c r="AC741" s="102"/>
      <c r="AD741" s="102"/>
      <c r="AE741" s="102"/>
      <c r="AF741" s="102"/>
      <c r="AG741" s="102"/>
      <c r="AH741" s="102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</row>
    <row r="742" spans="1:54" ht="15.75" customHeight="1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  <c r="AA742" s="102"/>
      <c r="AB742" s="102"/>
      <c r="AC742" s="102"/>
      <c r="AD742" s="102"/>
      <c r="AE742" s="102"/>
      <c r="AF742" s="102"/>
      <c r="AG742" s="102"/>
      <c r="AH742" s="102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</row>
    <row r="743" spans="1:54" ht="15.75" customHeight="1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  <c r="AA743" s="102"/>
      <c r="AB743" s="102"/>
      <c r="AC743" s="102"/>
      <c r="AD743" s="102"/>
      <c r="AE743" s="102"/>
      <c r="AF743" s="102"/>
      <c r="AG743" s="102"/>
      <c r="AH743" s="102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</row>
    <row r="744" spans="1:54" ht="15.75" customHeight="1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  <c r="AA744" s="102"/>
      <c r="AB744" s="102"/>
      <c r="AC744" s="102"/>
      <c r="AD744" s="102"/>
      <c r="AE744" s="102"/>
      <c r="AF744" s="102"/>
      <c r="AG744" s="102"/>
      <c r="AH744" s="102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</row>
    <row r="745" spans="1:54" ht="15.75" customHeight="1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  <c r="AA745" s="102"/>
      <c r="AB745" s="102"/>
      <c r="AC745" s="102"/>
      <c r="AD745" s="102"/>
      <c r="AE745" s="102"/>
      <c r="AF745" s="102"/>
      <c r="AG745" s="102"/>
      <c r="AH745" s="102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</row>
    <row r="746" spans="1:54" ht="15.75" customHeight="1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  <c r="AA746" s="102"/>
      <c r="AB746" s="102"/>
      <c r="AC746" s="102"/>
      <c r="AD746" s="102"/>
      <c r="AE746" s="102"/>
      <c r="AF746" s="102"/>
      <c r="AG746" s="102"/>
      <c r="AH746" s="102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</row>
    <row r="747" spans="1:54" ht="15.75" customHeight="1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  <c r="AA747" s="102"/>
      <c r="AB747" s="102"/>
      <c r="AC747" s="102"/>
      <c r="AD747" s="102"/>
      <c r="AE747" s="102"/>
      <c r="AF747" s="102"/>
      <c r="AG747" s="102"/>
      <c r="AH747" s="102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</row>
    <row r="748" spans="1:54" ht="15.75" customHeight="1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  <c r="AA748" s="102"/>
      <c r="AB748" s="102"/>
      <c r="AC748" s="102"/>
      <c r="AD748" s="102"/>
      <c r="AE748" s="102"/>
      <c r="AF748" s="102"/>
      <c r="AG748" s="102"/>
      <c r="AH748" s="102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</row>
    <row r="749" spans="1:54" ht="15.75" customHeight="1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  <c r="AA749" s="102"/>
      <c r="AB749" s="102"/>
      <c r="AC749" s="102"/>
      <c r="AD749" s="102"/>
      <c r="AE749" s="102"/>
      <c r="AF749" s="102"/>
      <c r="AG749" s="102"/>
      <c r="AH749" s="102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</row>
    <row r="750" spans="1:54" ht="15.75" customHeight="1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  <c r="AA750" s="102"/>
      <c r="AB750" s="102"/>
      <c r="AC750" s="102"/>
      <c r="AD750" s="102"/>
      <c r="AE750" s="102"/>
      <c r="AF750" s="102"/>
      <c r="AG750" s="102"/>
      <c r="AH750" s="102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</row>
    <row r="751" spans="1:54" ht="15.75" customHeight="1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  <c r="AA751" s="102"/>
      <c r="AB751" s="102"/>
      <c r="AC751" s="102"/>
      <c r="AD751" s="102"/>
      <c r="AE751" s="102"/>
      <c r="AF751" s="102"/>
      <c r="AG751" s="102"/>
      <c r="AH751" s="102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</row>
    <row r="752" spans="1:54" ht="15.75" customHeight="1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  <c r="AA752" s="102"/>
      <c r="AB752" s="102"/>
      <c r="AC752" s="102"/>
      <c r="AD752" s="102"/>
      <c r="AE752" s="102"/>
      <c r="AF752" s="102"/>
      <c r="AG752" s="102"/>
      <c r="AH752" s="102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</row>
    <row r="753" spans="1:54" ht="15.75" customHeight="1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  <c r="AA753" s="102"/>
      <c r="AB753" s="102"/>
      <c r="AC753" s="102"/>
      <c r="AD753" s="102"/>
      <c r="AE753" s="102"/>
      <c r="AF753" s="102"/>
      <c r="AG753" s="102"/>
      <c r="AH753" s="102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</row>
    <row r="754" spans="1:54" ht="15.75" customHeight="1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  <c r="AA754" s="102"/>
      <c r="AB754" s="102"/>
      <c r="AC754" s="102"/>
      <c r="AD754" s="102"/>
      <c r="AE754" s="102"/>
      <c r="AF754" s="102"/>
      <c r="AG754" s="102"/>
      <c r="AH754" s="102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</row>
    <row r="755" spans="1:54" ht="15.75" customHeight="1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  <c r="AA755" s="102"/>
      <c r="AB755" s="102"/>
      <c r="AC755" s="102"/>
      <c r="AD755" s="102"/>
      <c r="AE755" s="102"/>
      <c r="AF755" s="102"/>
      <c r="AG755" s="102"/>
      <c r="AH755" s="102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</row>
    <row r="756" spans="1:54" ht="15.75" customHeight="1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  <c r="AA756" s="102"/>
      <c r="AB756" s="102"/>
      <c r="AC756" s="102"/>
      <c r="AD756" s="102"/>
      <c r="AE756" s="102"/>
      <c r="AF756" s="102"/>
      <c r="AG756" s="102"/>
      <c r="AH756" s="102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</row>
    <row r="757" spans="1:54" ht="15.75" customHeight="1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  <c r="AA757" s="102"/>
      <c r="AB757" s="102"/>
      <c r="AC757" s="102"/>
      <c r="AD757" s="102"/>
      <c r="AE757" s="102"/>
      <c r="AF757" s="102"/>
      <c r="AG757" s="102"/>
      <c r="AH757" s="102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</row>
    <row r="758" spans="1:54" ht="15.75" customHeight="1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  <c r="AA758" s="102"/>
      <c r="AB758" s="102"/>
      <c r="AC758" s="102"/>
      <c r="AD758" s="102"/>
      <c r="AE758" s="102"/>
      <c r="AF758" s="102"/>
      <c r="AG758" s="102"/>
      <c r="AH758" s="102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</row>
    <row r="759" spans="1:54" ht="15.75" customHeight="1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  <c r="AA759" s="102"/>
      <c r="AB759" s="102"/>
      <c r="AC759" s="102"/>
      <c r="AD759" s="102"/>
      <c r="AE759" s="102"/>
      <c r="AF759" s="102"/>
      <c r="AG759" s="102"/>
      <c r="AH759" s="102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</row>
    <row r="760" spans="1:54" ht="15.75" customHeight="1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  <c r="AA760" s="102"/>
      <c r="AB760" s="102"/>
      <c r="AC760" s="102"/>
      <c r="AD760" s="102"/>
      <c r="AE760" s="102"/>
      <c r="AF760" s="102"/>
      <c r="AG760" s="102"/>
      <c r="AH760" s="102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</row>
    <row r="761" spans="1:54" ht="15.75" customHeight="1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  <c r="AA761" s="102"/>
      <c r="AB761" s="102"/>
      <c r="AC761" s="102"/>
      <c r="AD761" s="102"/>
      <c r="AE761" s="102"/>
      <c r="AF761" s="102"/>
      <c r="AG761" s="102"/>
      <c r="AH761" s="102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</row>
    <row r="762" spans="1:54" ht="15.75" customHeight="1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  <c r="AA762" s="102"/>
      <c r="AB762" s="102"/>
      <c r="AC762" s="102"/>
      <c r="AD762" s="102"/>
      <c r="AE762" s="102"/>
      <c r="AF762" s="102"/>
      <c r="AG762" s="102"/>
      <c r="AH762" s="102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</row>
    <row r="763" spans="1:54" ht="15.75" customHeight="1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  <c r="AA763" s="102"/>
      <c r="AB763" s="102"/>
      <c r="AC763" s="102"/>
      <c r="AD763" s="102"/>
      <c r="AE763" s="102"/>
      <c r="AF763" s="102"/>
      <c r="AG763" s="102"/>
      <c r="AH763" s="102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</row>
    <row r="764" spans="1:54" ht="15.75" customHeight="1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  <c r="AA764" s="102"/>
      <c r="AB764" s="102"/>
      <c r="AC764" s="102"/>
      <c r="AD764" s="102"/>
      <c r="AE764" s="102"/>
      <c r="AF764" s="102"/>
      <c r="AG764" s="102"/>
      <c r="AH764" s="102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</row>
    <row r="765" spans="1:54" ht="15.75" customHeight="1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  <c r="AA765" s="102"/>
      <c r="AB765" s="102"/>
      <c r="AC765" s="102"/>
      <c r="AD765" s="102"/>
      <c r="AE765" s="102"/>
      <c r="AF765" s="102"/>
      <c r="AG765" s="102"/>
      <c r="AH765" s="102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</row>
    <row r="766" spans="1:54" ht="15.75" customHeight="1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  <c r="AA766" s="102"/>
      <c r="AB766" s="102"/>
      <c r="AC766" s="102"/>
      <c r="AD766" s="102"/>
      <c r="AE766" s="102"/>
      <c r="AF766" s="102"/>
      <c r="AG766" s="102"/>
      <c r="AH766" s="102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</row>
    <row r="767" spans="1:54" ht="15.75" customHeight="1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  <c r="AA767" s="102"/>
      <c r="AB767" s="102"/>
      <c r="AC767" s="102"/>
      <c r="AD767" s="102"/>
      <c r="AE767" s="102"/>
      <c r="AF767" s="102"/>
      <c r="AG767" s="102"/>
      <c r="AH767" s="102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</row>
    <row r="768" spans="1:54" ht="15.75" customHeight="1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  <c r="AA768" s="102"/>
      <c r="AB768" s="102"/>
      <c r="AC768" s="102"/>
      <c r="AD768" s="102"/>
      <c r="AE768" s="102"/>
      <c r="AF768" s="102"/>
      <c r="AG768" s="102"/>
      <c r="AH768" s="102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</row>
    <row r="769" spans="1:54" ht="15.75" customHeight="1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  <c r="AA769" s="102"/>
      <c r="AB769" s="102"/>
      <c r="AC769" s="102"/>
      <c r="AD769" s="102"/>
      <c r="AE769" s="102"/>
      <c r="AF769" s="102"/>
      <c r="AG769" s="102"/>
      <c r="AH769" s="102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</row>
    <row r="770" spans="1:54" ht="15.75" customHeight="1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  <c r="AA770" s="102"/>
      <c r="AB770" s="102"/>
      <c r="AC770" s="102"/>
      <c r="AD770" s="102"/>
      <c r="AE770" s="102"/>
      <c r="AF770" s="102"/>
      <c r="AG770" s="102"/>
      <c r="AH770" s="102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</row>
    <row r="771" spans="1:54" ht="15.75" customHeight="1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  <c r="AA771" s="102"/>
      <c r="AB771" s="102"/>
      <c r="AC771" s="102"/>
      <c r="AD771" s="102"/>
      <c r="AE771" s="102"/>
      <c r="AF771" s="102"/>
      <c r="AG771" s="102"/>
      <c r="AH771" s="102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</row>
    <row r="772" spans="1:54" ht="15.75" customHeight="1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  <c r="AA772" s="102"/>
      <c r="AB772" s="102"/>
      <c r="AC772" s="102"/>
      <c r="AD772" s="102"/>
      <c r="AE772" s="102"/>
      <c r="AF772" s="102"/>
      <c r="AG772" s="102"/>
      <c r="AH772" s="102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</row>
    <row r="773" spans="1:54" ht="15.75" customHeight="1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  <c r="AA773" s="102"/>
      <c r="AB773" s="102"/>
      <c r="AC773" s="102"/>
      <c r="AD773" s="102"/>
      <c r="AE773" s="102"/>
      <c r="AF773" s="102"/>
      <c r="AG773" s="102"/>
      <c r="AH773" s="102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</row>
    <row r="774" spans="1:54" ht="15.75" customHeight="1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  <c r="AA774" s="102"/>
      <c r="AB774" s="102"/>
      <c r="AC774" s="102"/>
      <c r="AD774" s="102"/>
      <c r="AE774" s="102"/>
      <c r="AF774" s="102"/>
      <c r="AG774" s="102"/>
      <c r="AH774" s="102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</row>
    <row r="775" spans="1:54" ht="15.75" customHeight="1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  <c r="AA775" s="102"/>
      <c r="AB775" s="102"/>
      <c r="AC775" s="102"/>
      <c r="AD775" s="102"/>
      <c r="AE775" s="102"/>
      <c r="AF775" s="102"/>
      <c r="AG775" s="102"/>
      <c r="AH775" s="102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</row>
    <row r="776" spans="1:54" ht="15.75" customHeight="1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  <c r="AA776" s="102"/>
      <c r="AB776" s="102"/>
      <c r="AC776" s="102"/>
      <c r="AD776" s="102"/>
      <c r="AE776" s="102"/>
      <c r="AF776" s="102"/>
      <c r="AG776" s="102"/>
      <c r="AH776" s="102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</row>
    <row r="777" spans="1:54" ht="15.75" customHeight="1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  <c r="AA777" s="102"/>
      <c r="AB777" s="102"/>
      <c r="AC777" s="102"/>
      <c r="AD777" s="102"/>
      <c r="AE777" s="102"/>
      <c r="AF777" s="102"/>
      <c r="AG777" s="102"/>
      <c r="AH777" s="102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</row>
    <row r="778" spans="1:54" ht="15.75" customHeight="1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  <c r="AA778" s="102"/>
      <c r="AB778" s="102"/>
      <c r="AC778" s="102"/>
      <c r="AD778" s="102"/>
      <c r="AE778" s="102"/>
      <c r="AF778" s="102"/>
      <c r="AG778" s="102"/>
      <c r="AH778" s="102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</row>
    <row r="779" spans="1:54" ht="15.75" customHeight="1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  <c r="AA779" s="102"/>
      <c r="AB779" s="102"/>
      <c r="AC779" s="102"/>
      <c r="AD779" s="102"/>
      <c r="AE779" s="102"/>
      <c r="AF779" s="102"/>
      <c r="AG779" s="102"/>
      <c r="AH779" s="102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</row>
    <row r="780" spans="1:54" ht="15.75" customHeight="1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  <c r="AA780" s="102"/>
      <c r="AB780" s="102"/>
      <c r="AC780" s="102"/>
      <c r="AD780" s="102"/>
      <c r="AE780" s="102"/>
      <c r="AF780" s="102"/>
      <c r="AG780" s="102"/>
      <c r="AH780" s="102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</row>
    <row r="781" spans="1:54" ht="15.75" customHeight="1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  <c r="AA781" s="102"/>
      <c r="AB781" s="102"/>
      <c r="AC781" s="102"/>
      <c r="AD781" s="102"/>
      <c r="AE781" s="102"/>
      <c r="AF781" s="102"/>
      <c r="AG781" s="102"/>
      <c r="AH781" s="102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</row>
    <row r="782" spans="1:54" ht="15.75" customHeight="1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  <c r="AA782" s="102"/>
      <c r="AB782" s="102"/>
      <c r="AC782" s="102"/>
      <c r="AD782" s="102"/>
      <c r="AE782" s="102"/>
      <c r="AF782" s="102"/>
      <c r="AG782" s="102"/>
      <c r="AH782" s="102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</row>
    <row r="783" spans="1:54" ht="15.75" customHeight="1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  <c r="AA783" s="102"/>
      <c r="AB783" s="102"/>
      <c r="AC783" s="102"/>
      <c r="AD783" s="102"/>
      <c r="AE783" s="102"/>
      <c r="AF783" s="102"/>
      <c r="AG783" s="102"/>
      <c r="AH783" s="102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</row>
    <row r="784" spans="1:54" ht="15.75" customHeight="1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  <c r="AA784" s="102"/>
      <c r="AB784" s="102"/>
      <c r="AC784" s="102"/>
      <c r="AD784" s="102"/>
      <c r="AE784" s="102"/>
      <c r="AF784" s="102"/>
      <c r="AG784" s="102"/>
      <c r="AH784" s="102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</row>
    <row r="785" spans="1:54" ht="15.75" customHeight="1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  <c r="AA785" s="102"/>
      <c r="AB785" s="102"/>
      <c r="AC785" s="102"/>
      <c r="AD785" s="102"/>
      <c r="AE785" s="102"/>
      <c r="AF785" s="102"/>
      <c r="AG785" s="102"/>
      <c r="AH785" s="102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</row>
    <row r="786" spans="1:54" ht="15.75" customHeight="1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  <c r="AA786" s="102"/>
      <c r="AB786" s="102"/>
      <c r="AC786" s="102"/>
      <c r="AD786" s="102"/>
      <c r="AE786" s="102"/>
      <c r="AF786" s="102"/>
      <c r="AG786" s="102"/>
      <c r="AH786" s="102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</row>
    <row r="787" spans="1:54" ht="15.75" customHeight="1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  <c r="AA787" s="102"/>
      <c r="AB787" s="102"/>
      <c r="AC787" s="102"/>
      <c r="AD787" s="102"/>
      <c r="AE787" s="102"/>
      <c r="AF787" s="102"/>
      <c r="AG787" s="102"/>
      <c r="AH787" s="102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</row>
    <row r="788" spans="1:54" ht="15.75" customHeight="1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  <c r="AA788" s="102"/>
      <c r="AB788" s="102"/>
      <c r="AC788" s="102"/>
      <c r="AD788" s="102"/>
      <c r="AE788" s="102"/>
      <c r="AF788" s="102"/>
      <c r="AG788" s="102"/>
      <c r="AH788" s="102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</row>
    <row r="789" spans="1:54" ht="15.75" customHeight="1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  <c r="AA789" s="102"/>
      <c r="AB789" s="102"/>
      <c r="AC789" s="102"/>
      <c r="AD789" s="102"/>
      <c r="AE789" s="102"/>
      <c r="AF789" s="102"/>
      <c r="AG789" s="102"/>
      <c r="AH789" s="102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</row>
    <row r="790" spans="1:54" ht="15.75" customHeight="1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  <c r="AA790" s="102"/>
      <c r="AB790" s="102"/>
      <c r="AC790" s="102"/>
      <c r="AD790" s="102"/>
      <c r="AE790" s="102"/>
      <c r="AF790" s="102"/>
      <c r="AG790" s="102"/>
      <c r="AH790" s="102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</row>
    <row r="791" spans="1:54" ht="15.75" customHeight="1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  <c r="AA791" s="102"/>
      <c r="AB791" s="102"/>
      <c r="AC791" s="102"/>
      <c r="AD791" s="102"/>
      <c r="AE791" s="102"/>
      <c r="AF791" s="102"/>
      <c r="AG791" s="102"/>
      <c r="AH791" s="102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</row>
    <row r="792" spans="1:54" ht="15.75" customHeight="1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  <c r="AA792" s="102"/>
      <c r="AB792" s="102"/>
      <c r="AC792" s="102"/>
      <c r="AD792" s="102"/>
      <c r="AE792" s="102"/>
      <c r="AF792" s="102"/>
      <c r="AG792" s="102"/>
      <c r="AH792" s="102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</row>
    <row r="793" spans="1:54" ht="15.75" customHeight="1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  <c r="AA793" s="102"/>
      <c r="AB793" s="102"/>
      <c r="AC793" s="102"/>
      <c r="AD793" s="102"/>
      <c r="AE793" s="102"/>
      <c r="AF793" s="102"/>
      <c r="AG793" s="102"/>
      <c r="AH793" s="102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</row>
    <row r="794" spans="1:54" ht="15.75" customHeight="1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  <c r="AA794" s="102"/>
      <c r="AB794" s="102"/>
      <c r="AC794" s="102"/>
      <c r="AD794" s="102"/>
      <c r="AE794" s="102"/>
      <c r="AF794" s="102"/>
      <c r="AG794" s="102"/>
      <c r="AH794" s="102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</row>
    <row r="795" spans="1:54" ht="15.75" customHeight="1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  <c r="AA795" s="102"/>
      <c r="AB795" s="102"/>
      <c r="AC795" s="102"/>
      <c r="AD795" s="102"/>
      <c r="AE795" s="102"/>
      <c r="AF795" s="102"/>
      <c r="AG795" s="102"/>
      <c r="AH795" s="102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</row>
    <row r="796" spans="1:54" ht="15.75" customHeight="1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  <c r="AA796" s="102"/>
      <c r="AB796" s="102"/>
      <c r="AC796" s="102"/>
      <c r="AD796" s="102"/>
      <c r="AE796" s="102"/>
      <c r="AF796" s="102"/>
      <c r="AG796" s="102"/>
      <c r="AH796" s="102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</row>
    <row r="797" spans="1:54" ht="15.75" customHeight="1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  <c r="AA797" s="102"/>
      <c r="AB797" s="102"/>
      <c r="AC797" s="102"/>
      <c r="AD797" s="102"/>
      <c r="AE797" s="102"/>
      <c r="AF797" s="102"/>
      <c r="AG797" s="102"/>
      <c r="AH797" s="102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</row>
    <row r="798" spans="1:54" ht="15.75" customHeight="1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  <c r="AA798" s="102"/>
      <c r="AB798" s="102"/>
      <c r="AC798" s="102"/>
      <c r="AD798" s="102"/>
      <c r="AE798" s="102"/>
      <c r="AF798" s="102"/>
      <c r="AG798" s="102"/>
      <c r="AH798" s="102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</row>
    <row r="799" spans="1:54" ht="15.75" customHeight="1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  <c r="AA799" s="102"/>
      <c r="AB799" s="102"/>
      <c r="AC799" s="102"/>
      <c r="AD799" s="102"/>
      <c r="AE799" s="102"/>
      <c r="AF799" s="102"/>
      <c r="AG799" s="102"/>
      <c r="AH799" s="102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</row>
    <row r="800" spans="1:54" ht="15.75" customHeight="1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  <c r="AA800" s="102"/>
      <c r="AB800" s="102"/>
      <c r="AC800" s="102"/>
      <c r="AD800" s="102"/>
      <c r="AE800" s="102"/>
      <c r="AF800" s="102"/>
      <c r="AG800" s="102"/>
      <c r="AH800" s="102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</row>
    <row r="801" spans="1:54" ht="15.75" customHeight="1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  <c r="AA801" s="102"/>
      <c r="AB801" s="102"/>
      <c r="AC801" s="102"/>
      <c r="AD801" s="102"/>
      <c r="AE801" s="102"/>
      <c r="AF801" s="102"/>
      <c r="AG801" s="102"/>
      <c r="AH801" s="102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</row>
    <row r="802" spans="1:54" ht="15.75" customHeight="1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  <c r="AA802" s="102"/>
      <c r="AB802" s="102"/>
      <c r="AC802" s="102"/>
      <c r="AD802" s="102"/>
      <c r="AE802" s="102"/>
      <c r="AF802" s="102"/>
      <c r="AG802" s="102"/>
      <c r="AH802" s="102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</row>
    <row r="803" spans="1:54" ht="15.75" customHeight="1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  <c r="AA803" s="102"/>
      <c r="AB803" s="102"/>
      <c r="AC803" s="102"/>
      <c r="AD803" s="102"/>
      <c r="AE803" s="102"/>
      <c r="AF803" s="102"/>
      <c r="AG803" s="102"/>
      <c r="AH803" s="102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</row>
    <row r="804" spans="1:54" ht="15.75" customHeight="1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  <c r="AA804" s="102"/>
      <c r="AB804" s="102"/>
      <c r="AC804" s="102"/>
      <c r="AD804" s="102"/>
      <c r="AE804" s="102"/>
      <c r="AF804" s="102"/>
      <c r="AG804" s="102"/>
      <c r="AH804" s="102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</row>
    <row r="805" spans="1:54" ht="15.75" customHeight="1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  <c r="AA805" s="102"/>
      <c r="AB805" s="102"/>
      <c r="AC805" s="102"/>
      <c r="AD805" s="102"/>
      <c r="AE805" s="102"/>
      <c r="AF805" s="102"/>
      <c r="AG805" s="102"/>
      <c r="AH805" s="102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</row>
    <row r="806" spans="1:54" ht="15.75" customHeight="1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  <c r="AA806" s="102"/>
      <c r="AB806" s="102"/>
      <c r="AC806" s="102"/>
      <c r="AD806" s="102"/>
      <c r="AE806" s="102"/>
      <c r="AF806" s="102"/>
      <c r="AG806" s="102"/>
      <c r="AH806" s="102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</row>
    <row r="807" spans="1:54" ht="15.75" customHeight="1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  <c r="AA807" s="102"/>
      <c r="AB807" s="102"/>
      <c r="AC807" s="102"/>
      <c r="AD807" s="102"/>
      <c r="AE807" s="102"/>
      <c r="AF807" s="102"/>
      <c r="AG807" s="102"/>
      <c r="AH807" s="102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</row>
    <row r="808" spans="1:54" ht="15.75" customHeight="1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  <c r="AA808" s="102"/>
      <c r="AB808" s="102"/>
      <c r="AC808" s="102"/>
      <c r="AD808" s="102"/>
      <c r="AE808" s="102"/>
      <c r="AF808" s="102"/>
      <c r="AG808" s="102"/>
      <c r="AH808" s="102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</row>
    <row r="809" spans="1:54" ht="15.75" customHeight="1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  <c r="AA809" s="102"/>
      <c r="AB809" s="102"/>
      <c r="AC809" s="102"/>
      <c r="AD809" s="102"/>
      <c r="AE809" s="102"/>
      <c r="AF809" s="102"/>
      <c r="AG809" s="102"/>
      <c r="AH809" s="102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</row>
    <row r="810" spans="1:54" ht="15.75" customHeight="1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  <c r="AA810" s="102"/>
      <c r="AB810" s="102"/>
      <c r="AC810" s="102"/>
      <c r="AD810" s="102"/>
      <c r="AE810" s="102"/>
      <c r="AF810" s="102"/>
      <c r="AG810" s="102"/>
      <c r="AH810" s="102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</row>
    <row r="811" spans="1:54" ht="15.75" customHeight="1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  <c r="AA811" s="102"/>
      <c r="AB811" s="102"/>
      <c r="AC811" s="102"/>
      <c r="AD811" s="102"/>
      <c r="AE811" s="102"/>
      <c r="AF811" s="102"/>
      <c r="AG811" s="102"/>
      <c r="AH811" s="102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</row>
    <row r="812" spans="1:54" ht="15.75" customHeight="1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  <c r="AA812" s="102"/>
      <c r="AB812" s="102"/>
      <c r="AC812" s="102"/>
      <c r="AD812" s="102"/>
      <c r="AE812" s="102"/>
      <c r="AF812" s="102"/>
      <c r="AG812" s="102"/>
      <c r="AH812" s="102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</row>
    <row r="813" spans="1:54" ht="15.75" customHeight="1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  <c r="AA813" s="102"/>
      <c r="AB813" s="102"/>
      <c r="AC813" s="102"/>
      <c r="AD813" s="102"/>
      <c r="AE813" s="102"/>
      <c r="AF813" s="102"/>
      <c r="AG813" s="102"/>
      <c r="AH813" s="102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</row>
    <row r="814" spans="1:54" ht="15.75" customHeight="1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  <c r="AA814" s="102"/>
      <c r="AB814" s="102"/>
      <c r="AC814" s="102"/>
      <c r="AD814" s="102"/>
      <c r="AE814" s="102"/>
      <c r="AF814" s="102"/>
      <c r="AG814" s="102"/>
      <c r="AH814" s="102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</row>
    <row r="815" spans="1:54" ht="15.75" customHeight="1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  <c r="AA815" s="102"/>
      <c r="AB815" s="102"/>
      <c r="AC815" s="102"/>
      <c r="AD815" s="102"/>
      <c r="AE815" s="102"/>
      <c r="AF815" s="102"/>
      <c r="AG815" s="102"/>
      <c r="AH815" s="102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</row>
    <row r="816" spans="1:54" ht="15.75" customHeight="1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  <c r="AA816" s="102"/>
      <c r="AB816" s="102"/>
      <c r="AC816" s="102"/>
      <c r="AD816" s="102"/>
      <c r="AE816" s="102"/>
      <c r="AF816" s="102"/>
      <c r="AG816" s="102"/>
      <c r="AH816" s="102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</row>
    <row r="817" spans="1:54" ht="15.75" customHeight="1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  <c r="AA817" s="102"/>
      <c r="AB817" s="102"/>
      <c r="AC817" s="102"/>
      <c r="AD817" s="102"/>
      <c r="AE817" s="102"/>
      <c r="AF817" s="102"/>
      <c r="AG817" s="102"/>
      <c r="AH817" s="102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</row>
    <row r="818" spans="1:54" ht="15.75" customHeight="1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  <c r="AA818" s="102"/>
      <c r="AB818" s="102"/>
      <c r="AC818" s="102"/>
      <c r="AD818" s="102"/>
      <c r="AE818" s="102"/>
      <c r="AF818" s="102"/>
      <c r="AG818" s="102"/>
      <c r="AH818" s="102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</row>
    <row r="819" spans="1:54" ht="15.75" customHeight="1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  <c r="AA819" s="102"/>
      <c r="AB819" s="102"/>
      <c r="AC819" s="102"/>
      <c r="AD819" s="102"/>
      <c r="AE819" s="102"/>
      <c r="AF819" s="102"/>
      <c r="AG819" s="102"/>
      <c r="AH819" s="102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</row>
    <row r="820" spans="1:54" ht="15.75" customHeight="1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  <c r="AA820" s="102"/>
      <c r="AB820" s="102"/>
      <c r="AC820" s="102"/>
      <c r="AD820" s="102"/>
      <c r="AE820" s="102"/>
      <c r="AF820" s="102"/>
      <c r="AG820" s="102"/>
      <c r="AH820" s="102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</row>
    <row r="821" spans="1:54" ht="15.75" customHeight="1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  <c r="AA821" s="102"/>
      <c r="AB821" s="102"/>
      <c r="AC821" s="102"/>
      <c r="AD821" s="102"/>
      <c r="AE821" s="102"/>
      <c r="AF821" s="102"/>
      <c r="AG821" s="102"/>
      <c r="AH821" s="102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</row>
    <row r="822" spans="1:54" ht="15.75" customHeight="1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  <c r="AA822" s="102"/>
      <c r="AB822" s="102"/>
      <c r="AC822" s="102"/>
      <c r="AD822" s="102"/>
      <c r="AE822" s="102"/>
      <c r="AF822" s="102"/>
      <c r="AG822" s="102"/>
      <c r="AH822" s="102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</row>
    <row r="823" spans="1:54" ht="15.75" customHeight="1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  <c r="AA823" s="102"/>
      <c r="AB823" s="102"/>
      <c r="AC823" s="102"/>
      <c r="AD823" s="102"/>
      <c r="AE823" s="102"/>
      <c r="AF823" s="102"/>
      <c r="AG823" s="102"/>
      <c r="AH823" s="102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</row>
    <row r="824" spans="1:54" ht="15.75" customHeight="1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  <c r="AA824" s="102"/>
      <c r="AB824" s="102"/>
      <c r="AC824" s="102"/>
      <c r="AD824" s="102"/>
      <c r="AE824" s="102"/>
      <c r="AF824" s="102"/>
      <c r="AG824" s="102"/>
      <c r="AH824" s="102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</row>
    <row r="825" spans="1:54" ht="15.75" customHeight="1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  <c r="AA825" s="102"/>
      <c r="AB825" s="102"/>
      <c r="AC825" s="102"/>
      <c r="AD825" s="102"/>
      <c r="AE825" s="102"/>
      <c r="AF825" s="102"/>
      <c r="AG825" s="102"/>
      <c r="AH825" s="102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</row>
    <row r="826" spans="1:54" ht="15.75" customHeight="1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  <c r="AA826" s="102"/>
      <c r="AB826" s="102"/>
      <c r="AC826" s="102"/>
      <c r="AD826" s="102"/>
      <c r="AE826" s="102"/>
      <c r="AF826" s="102"/>
      <c r="AG826" s="102"/>
      <c r="AH826" s="102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</row>
    <row r="827" spans="1:54" ht="15.75" customHeight="1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  <c r="AA827" s="102"/>
      <c r="AB827" s="102"/>
      <c r="AC827" s="102"/>
      <c r="AD827" s="102"/>
      <c r="AE827" s="102"/>
      <c r="AF827" s="102"/>
      <c r="AG827" s="102"/>
      <c r="AH827" s="102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</row>
    <row r="828" spans="1:54" ht="15.75" customHeight="1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  <c r="AA828" s="102"/>
      <c r="AB828" s="102"/>
      <c r="AC828" s="102"/>
      <c r="AD828" s="102"/>
      <c r="AE828" s="102"/>
      <c r="AF828" s="102"/>
      <c r="AG828" s="102"/>
      <c r="AH828" s="102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</row>
    <row r="829" spans="1:54" ht="15.75" customHeight="1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  <c r="AA829" s="102"/>
      <c r="AB829" s="102"/>
      <c r="AC829" s="102"/>
      <c r="AD829" s="102"/>
      <c r="AE829" s="102"/>
      <c r="AF829" s="102"/>
      <c r="AG829" s="102"/>
      <c r="AH829" s="102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</row>
    <row r="830" spans="1:54" ht="15.75" customHeight="1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  <c r="AA830" s="102"/>
      <c r="AB830" s="102"/>
      <c r="AC830" s="102"/>
      <c r="AD830" s="102"/>
      <c r="AE830" s="102"/>
      <c r="AF830" s="102"/>
      <c r="AG830" s="102"/>
      <c r="AH830" s="102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</row>
    <row r="831" spans="1:54" ht="15.75" customHeight="1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  <c r="AA831" s="102"/>
      <c r="AB831" s="102"/>
      <c r="AC831" s="102"/>
      <c r="AD831" s="102"/>
      <c r="AE831" s="102"/>
      <c r="AF831" s="102"/>
      <c r="AG831" s="102"/>
      <c r="AH831" s="102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</row>
    <row r="832" spans="1:54" ht="15.75" customHeight="1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  <c r="AA832" s="102"/>
      <c r="AB832" s="102"/>
      <c r="AC832" s="102"/>
      <c r="AD832" s="102"/>
      <c r="AE832" s="102"/>
      <c r="AF832" s="102"/>
      <c r="AG832" s="102"/>
      <c r="AH832" s="102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</row>
    <row r="833" spans="1:54" ht="15.75" customHeight="1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  <c r="AA833" s="102"/>
      <c r="AB833" s="102"/>
      <c r="AC833" s="102"/>
      <c r="AD833" s="102"/>
      <c r="AE833" s="102"/>
      <c r="AF833" s="102"/>
      <c r="AG833" s="102"/>
      <c r="AH833" s="102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</row>
    <row r="834" spans="1:54" ht="15.75" customHeight="1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  <c r="AA834" s="102"/>
      <c r="AB834" s="102"/>
      <c r="AC834" s="102"/>
      <c r="AD834" s="102"/>
      <c r="AE834" s="102"/>
      <c r="AF834" s="102"/>
      <c r="AG834" s="102"/>
      <c r="AH834" s="102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</row>
    <row r="835" spans="1:54" ht="15.75" customHeight="1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  <c r="AA835" s="102"/>
      <c r="AB835" s="102"/>
      <c r="AC835" s="102"/>
      <c r="AD835" s="102"/>
      <c r="AE835" s="102"/>
      <c r="AF835" s="102"/>
      <c r="AG835" s="102"/>
      <c r="AH835" s="102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</row>
    <row r="836" spans="1:54" ht="15.75" customHeight="1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  <c r="AA836" s="102"/>
      <c r="AB836" s="102"/>
      <c r="AC836" s="102"/>
      <c r="AD836" s="102"/>
      <c r="AE836" s="102"/>
      <c r="AF836" s="102"/>
      <c r="AG836" s="102"/>
      <c r="AH836" s="102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</row>
    <row r="837" spans="1:54" ht="15.75" customHeight="1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  <c r="AA837" s="102"/>
      <c r="AB837" s="102"/>
      <c r="AC837" s="102"/>
      <c r="AD837" s="102"/>
      <c r="AE837" s="102"/>
      <c r="AF837" s="102"/>
      <c r="AG837" s="102"/>
      <c r="AH837" s="102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</row>
    <row r="838" spans="1:54" ht="15.75" customHeight="1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  <c r="AA838" s="102"/>
      <c r="AB838" s="102"/>
      <c r="AC838" s="102"/>
      <c r="AD838" s="102"/>
      <c r="AE838" s="102"/>
      <c r="AF838" s="102"/>
      <c r="AG838" s="102"/>
      <c r="AH838" s="102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</row>
    <row r="839" spans="1:54" ht="15.75" customHeight="1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  <c r="AA839" s="102"/>
      <c r="AB839" s="102"/>
      <c r="AC839" s="102"/>
      <c r="AD839" s="102"/>
      <c r="AE839" s="102"/>
      <c r="AF839" s="102"/>
      <c r="AG839" s="102"/>
      <c r="AH839" s="102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</row>
    <row r="840" spans="1:54" ht="15.75" customHeight="1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  <c r="AA840" s="102"/>
      <c r="AB840" s="102"/>
      <c r="AC840" s="102"/>
      <c r="AD840" s="102"/>
      <c r="AE840" s="102"/>
      <c r="AF840" s="102"/>
      <c r="AG840" s="102"/>
      <c r="AH840" s="102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</row>
    <row r="841" spans="1:54" ht="15.75" customHeight="1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  <c r="AA841" s="102"/>
      <c r="AB841" s="102"/>
      <c r="AC841" s="102"/>
      <c r="AD841" s="102"/>
      <c r="AE841" s="102"/>
      <c r="AF841" s="102"/>
      <c r="AG841" s="102"/>
      <c r="AH841" s="102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</row>
    <row r="842" spans="1:54" ht="15.75" customHeight="1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  <c r="AA842" s="102"/>
      <c r="AB842" s="102"/>
      <c r="AC842" s="102"/>
      <c r="AD842" s="102"/>
      <c r="AE842" s="102"/>
      <c r="AF842" s="102"/>
      <c r="AG842" s="102"/>
      <c r="AH842" s="102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</row>
    <row r="843" spans="1:54" ht="15.75" customHeight="1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  <c r="AA843" s="102"/>
      <c r="AB843" s="102"/>
      <c r="AC843" s="102"/>
      <c r="AD843" s="102"/>
      <c r="AE843" s="102"/>
      <c r="AF843" s="102"/>
      <c r="AG843" s="102"/>
      <c r="AH843" s="102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</row>
    <row r="844" spans="1:54" ht="15.75" customHeight="1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  <c r="AA844" s="102"/>
      <c r="AB844" s="102"/>
      <c r="AC844" s="102"/>
      <c r="AD844" s="102"/>
      <c r="AE844" s="102"/>
      <c r="AF844" s="102"/>
      <c r="AG844" s="102"/>
      <c r="AH844" s="102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</row>
    <row r="845" spans="1:54" ht="15.75" customHeight="1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  <c r="AA845" s="102"/>
      <c r="AB845" s="102"/>
      <c r="AC845" s="102"/>
      <c r="AD845" s="102"/>
      <c r="AE845" s="102"/>
      <c r="AF845" s="102"/>
      <c r="AG845" s="102"/>
      <c r="AH845" s="102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</row>
    <row r="846" spans="1:54" ht="15.75" customHeight="1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  <c r="AA846" s="102"/>
      <c r="AB846" s="102"/>
      <c r="AC846" s="102"/>
      <c r="AD846" s="102"/>
      <c r="AE846" s="102"/>
      <c r="AF846" s="102"/>
      <c r="AG846" s="102"/>
      <c r="AH846" s="102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</row>
    <row r="847" spans="1:54" ht="15.75" customHeight="1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  <c r="AA847" s="102"/>
      <c r="AB847" s="102"/>
      <c r="AC847" s="102"/>
      <c r="AD847" s="102"/>
      <c r="AE847" s="102"/>
      <c r="AF847" s="102"/>
      <c r="AG847" s="102"/>
      <c r="AH847" s="102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</row>
    <row r="848" spans="1:54" ht="15.75" customHeight="1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  <c r="AA848" s="102"/>
      <c r="AB848" s="102"/>
      <c r="AC848" s="102"/>
      <c r="AD848" s="102"/>
      <c r="AE848" s="102"/>
      <c r="AF848" s="102"/>
      <c r="AG848" s="102"/>
      <c r="AH848" s="102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</row>
    <row r="849" spans="1:54" ht="15.75" customHeight="1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  <c r="AA849" s="102"/>
      <c r="AB849" s="102"/>
      <c r="AC849" s="102"/>
      <c r="AD849" s="102"/>
      <c r="AE849" s="102"/>
      <c r="AF849" s="102"/>
      <c r="AG849" s="102"/>
      <c r="AH849" s="102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</row>
    <row r="850" spans="1:54" ht="15.75" customHeight="1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  <c r="AA850" s="102"/>
      <c r="AB850" s="102"/>
      <c r="AC850" s="102"/>
      <c r="AD850" s="102"/>
      <c r="AE850" s="102"/>
      <c r="AF850" s="102"/>
      <c r="AG850" s="102"/>
      <c r="AH850" s="102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</row>
    <row r="851" spans="1:54" ht="15.75" customHeight="1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  <c r="AA851" s="102"/>
      <c r="AB851" s="102"/>
      <c r="AC851" s="102"/>
      <c r="AD851" s="102"/>
      <c r="AE851" s="102"/>
      <c r="AF851" s="102"/>
      <c r="AG851" s="102"/>
      <c r="AH851" s="102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</row>
    <row r="852" spans="1:54" ht="15.75" customHeight="1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  <c r="AA852" s="102"/>
      <c r="AB852" s="102"/>
      <c r="AC852" s="102"/>
      <c r="AD852" s="102"/>
      <c r="AE852" s="102"/>
      <c r="AF852" s="102"/>
      <c r="AG852" s="102"/>
      <c r="AH852" s="102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</row>
    <row r="853" spans="1:54" ht="15.75" customHeight="1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  <c r="AA853" s="102"/>
      <c r="AB853" s="102"/>
      <c r="AC853" s="102"/>
      <c r="AD853" s="102"/>
      <c r="AE853" s="102"/>
      <c r="AF853" s="102"/>
      <c r="AG853" s="102"/>
      <c r="AH853" s="102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</row>
    <row r="854" spans="1:54" ht="15.75" customHeight="1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  <c r="AA854" s="102"/>
      <c r="AB854" s="102"/>
      <c r="AC854" s="102"/>
      <c r="AD854" s="102"/>
      <c r="AE854" s="102"/>
      <c r="AF854" s="102"/>
      <c r="AG854" s="102"/>
      <c r="AH854" s="102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</row>
    <row r="855" spans="1:54" ht="15.75" customHeight="1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  <c r="AA855" s="102"/>
      <c r="AB855" s="102"/>
      <c r="AC855" s="102"/>
      <c r="AD855" s="102"/>
      <c r="AE855" s="102"/>
      <c r="AF855" s="102"/>
      <c r="AG855" s="102"/>
      <c r="AH855" s="102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</row>
    <row r="856" spans="1:54" ht="15.75" customHeight="1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  <c r="AA856" s="102"/>
      <c r="AB856" s="102"/>
      <c r="AC856" s="102"/>
      <c r="AD856" s="102"/>
      <c r="AE856" s="102"/>
      <c r="AF856" s="102"/>
      <c r="AG856" s="102"/>
      <c r="AH856" s="102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</row>
    <row r="857" spans="1:54" ht="15.75" customHeight="1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  <c r="AA857" s="102"/>
      <c r="AB857" s="102"/>
      <c r="AC857" s="102"/>
      <c r="AD857" s="102"/>
      <c r="AE857" s="102"/>
      <c r="AF857" s="102"/>
      <c r="AG857" s="102"/>
      <c r="AH857" s="102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</row>
    <row r="858" spans="1:54" ht="15.75" customHeight="1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  <c r="AA858" s="102"/>
      <c r="AB858" s="102"/>
      <c r="AC858" s="102"/>
      <c r="AD858" s="102"/>
      <c r="AE858" s="102"/>
      <c r="AF858" s="102"/>
      <c r="AG858" s="102"/>
      <c r="AH858" s="102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</row>
    <row r="859" spans="1:54" ht="15.75" customHeight="1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  <c r="AA859" s="102"/>
      <c r="AB859" s="102"/>
      <c r="AC859" s="102"/>
      <c r="AD859" s="102"/>
      <c r="AE859" s="102"/>
      <c r="AF859" s="102"/>
      <c r="AG859" s="102"/>
      <c r="AH859" s="102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</row>
    <row r="860" spans="1:54" ht="15.75" customHeight="1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  <c r="AA860" s="102"/>
      <c r="AB860" s="102"/>
      <c r="AC860" s="102"/>
      <c r="AD860" s="102"/>
      <c r="AE860" s="102"/>
      <c r="AF860" s="102"/>
      <c r="AG860" s="102"/>
      <c r="AH860" s="102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</row>
    <row r="861" spans="1:54" ht="15.75" customHeight="1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  <c r="AA861" s="102"/>
      <c r="AB861" s="102"/>
      <c r="AC861" s="102"/>
      <c r="AD861" s="102"/>
      <c r="AE861" s="102"/>
      <c r="AF861" s="102"/>
      <c r="AG861" s="102"/>
      <c r="AH861" s="102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</row>
    <row r="862" spans="1:54" ht="15.75" customHeight="1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  <c r="AA862" s="102"/>
      <c r="AB862" s="102"/>
      <c r="AC862" s="102"/>
      <c r="AD862" s="102"/>
      <c r="AE862" s="102"/>
      <c r="AF862" s="102"/>
      <c r="AG862" s="102"/>
      <c r="AH862" s="102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</row>
    <row r="863" spans="1:54" ht="15.75" customHeight="1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  <c r="AA863" s="102"/>
      <c r="AB863" s="102"/>
      <c r="AC863" s="102"/>
      <c r="AD863" s="102"/>
      <c r="AE863" s="102"/>
      <c r="AF863" s="102"/>
      <c r="AG863" s="102"/>
      <c r="AH863" s="102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</row>
    <row r="864" spans="1:54" ht="15.75" customHeight="1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  <c r="AA864" s="102"/>
      <c r="AB864" s="102"/>
      <c r="AC864" s="102"/>
      <c r="AD864" s="102"/>
      <c r="AE864" s="102"/>
      <c r="AF864" s="102"/>
      <c r="AG864" s="102"/>
      <c r="AH864" s="102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</row>
    <row r="865" spans="1:54" ht="15.75" customHeight="1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  <c r="AA865" s="102"/>
      <c r="AB865" s="102"/>
      <c r="AC865" s="102"/>
      <c r="AD865" s="102"/>
      <c r="AE865" s="102"/>
      <c r="AF865" s="102"/>
      <c r="AG865" s="102"/>
      <c r="AH865" s="102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</row>
    <row r="866" spans="1:54" ht="15.75" customHeight="1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  <c r="AA866" s="102"/>
      <c r="AB866" s="102"/>
      <c r="AC866" s="102"/>
      <c r="AD866" s="102"/>
      <c r="AE866" s="102"/>
      <c r="AF866" s="102"/>
      <c r="AG866" s="102"/>
      <c r="AH866" s="102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</row>
    <row r="867" spans="1:54" ht="15.75" customHeight="1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  <c r="AA867" s="102"/>
      <c r="AB867" s="102"/>
      <c r="AC867" s="102"/>
      <c r="AD867" s="102"/>
      <c r="AE867" s="102"/>
      <c r="AF867" s="102"/>
      <c r="AG867" s="102"/>
      <c r="AH867" s="102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</row>
    <row r="868" spans="1:54" ht="15.75" customHeight="1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  <c r="AA868" s="102"/>
      <c r="AB868" s="102"/>
      <c r="AC868" s="102"/>
      <c r="AD868" s="102"/>
      <c r="AE868" s="102"/>
      <c r="AF868" s="102"/>
      <c r="AG868" s="102"/>
      <c r="AH868" s="102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</row>
    <row r="869" spans="1:54" ht="15.75" customHeight="1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  <c r="AA869" s="102"/>
      <c r="AB869" s="102"/>
      <c r="AC869" s="102"/>
      <c r="AD869" s="102"/>
      <c r="AE869" s="102"/>
      <c r="AF869" s="102"/>
      <c r="AG869" s="102"/>
      <c r="AH869" s="102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</row>
    <row r="870" spans="1:54" ht="15.75" customHeight="1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  <c r="AA870" s="102"/>
      <c r="AB870" s="102"/>
      <c r="AC870" s="102"/>
      <c r="AD870" s="102"/>
      <c r="AE870" s="102"/>
      <c r="AF870" s="102"/>
      <c r="AG870" s="102"/>
      <c r="AH870" s="102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</row>
    <row r="871" spans="1:54" ht="15.75" customHeight="1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  <c r="AA871" s="102"/>
      <c r="AB871" s="102"/>
      <c r="AC871" s="102"/>
      <c r="AD871" s="102"/>
      <c r="AE871" s="102"/>
      <c r="AF871" s="102"/>
      <c r="AG871" s="102"/>
      <c r="AH871" s="102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</row>
    <row r="872" spans="1:54" ht="15.75" customHeight="1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  <c r="AA872" s="102"/>
      <c r="AB872" s="102"/>
      <c r="AC872" s="102"/>
      <c r="AD872" s="102"/>
      <c r="AE872" s="102"/>
      <c r="AF872" s="102"/>
      <c r="AG872" s="102"/>
      <c r="AH872" s="102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</row>
    <row r="873" spans="1:54" ht="15.75" customHeight="1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  <c r="AA873" s="102"/>
      <c r="AB873" s="102"/>
      <c r="AC873" s="102"/>
      <c r="AD873" s="102"/>
      <c r="AE873" s="102"/>
      <c r="AF873" s="102"/>
      <c r="AG873" s="102"/>
      <c r="AH873" s="102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</row>
    <row r="874" spans="1:54" ht="15.75" customHeight="1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  <c r="AA874" s="102"/>
      <c r="AB874" s="102"/>
      <c r="AC874" s="102"/>
      <c r="AD874" s="102"/>
      <c r="AE874" s="102"/>
      <c r="AF874" s="102"/>
      <c r="AG874" s="102"/>
      <c r="AH874" s="102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</row>
    <row r="875" spans="1:54" ht="15.75" customHeight="1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  <c r="AA875" s="102"/>
      <c r="AB875" s="102"/>
      <c r="AC875" s="102"/>
      <c r="AD875" s="102"/>
      <c r="AE875" s="102"/>
      <c r="AF875" s="102"/>
      <c r="AG875" s="102"/>
      <c r="AH875" s="102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</row>
    <row r="876" spans="1:54" ht="15.75" customHeight="1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  <c r="AA876" s="102"/>
      <c r="AB876" s="102"/>
      <c r="AC876" s="102"/>
      <c r="AD876" s="102"/>
      <c r="AE876" s="102"/>
      <c r="AF876" s="102"/>
      <c r="AG876" s="102"/>
      <c r="AH876" s="102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</row>
    <row r="877" spans="1:54" ht="15.75" customHeight="1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  <c r="AA877" s="102"/>
      <c r="AB877" s="102"/>
      <c r="AC877" s="102"/>
      <c r="AD877" s="102"/>
      <c r="AE877" s="102"/>
      <c r="AF877" s="102"/>
      <c r="AG877" s="102"/>
      <c r="AH877" s="102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</row>
    <row r="878" spans="1:54" ht="15.75" customHeight="1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  <c r="AA878" s="102"/>
      <c r="AB878" s="102"/>
      <c r="AC878" s="102"/>
      <c r="AD878" s="102"/>
      <c r="AE878" s="102"/>
      <c r="AF878" s="102"/>
      <c r="AG878" s="102"/>
      <c r="AH878" s="102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</row>
    <row r="879" spans="1:54" ht="15.75" customHeight="1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  <c r="AA879" s="102"/>
      <c r="AB879" s="102"/>
      <c r="AC879" s="102"/>
      <c r="AD879" s="102"/>
      <c r="AE879" s="102"/>
      <c r="AF879" s="102"/>
      <c r="AG879" s="102"/>
      <c r="AH879" s="102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</row>
    <row r="880" spans="1:54" ht="15.75" customHeight="1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  <c r="AA880" s="102"/>
      <c r="AB880" s="102"/>
      <c r="AC880" s="102"/>
      <c r="AD880" s="102"/>
      <c r="AE880" s="102"/>
      <c r="AF880" s="102"/>
      <c r="AG880" s="102"/>
      <c r="AH880" s="102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</row>
    <row r="881" spans="1:54" ht="15.75" customHeight="1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  <c r="AA881" s="102"/>
      <c r="AB881" s="102"/>
      <c r="AC881" s="102"/>
      <c r="AD881" s="102"/>
      <c r="AE881" s="102"/>
      <c r="AF881" s="102"/>
      <c r="AG881" s="102"/>
      <c r="AH881" s="102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</row>
    <row r="882" spans="1:54" ht="15.75" customHeight="1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  <c r="AA882" s="102"/>
      <c r="AB882" s="102"/>
      <c r="AC882" s="102"/>
      <c r="AD882" s="102"/>
      <c r="AE882" s="102"/>
      <c r="AF882" s="102"/>
      <c r="AG882" s="102"/>
      <c r="AH882" s="102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</row>
    <row r="883" spans="1:54" ht="15.75" customHeight="1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  <c r="AA883" s="102"/>
      <c r="AB883" s="102"/>
      <c r="AC883" s="102"/>
      <c r="AD883" s="102"/>
      <c r="AE883" s="102"/>
      <c r="AF883" s="102"/>
      <c r="AG883" s="102"/>
      <c r="AH883" s="102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</row>
    <row r="884" spans="1:54" ht="15.75" customHeight="1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  <c r="AA884" s="102"/>
      <c r="AB884" s="102"/>
      <c r="AC884" s="102"/>
      <c r="AD884" s="102"/>
      <c r="AE884" s="102"/>
      <c r="AF884" s="102"/>
      <c r="AG884" s="102"/>
      <c r="AH884" s="102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</row>
    <row r="885" spans="1:54" ht="15.75" customHeight="1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  <c r="AA885" s="102"/>
      <c r="AB885" s="102"/>
      <c r="AC885" s="102"/>
      <c r="AD885" s="102"/>
      <c r="AE885" s="102"/>
      <c r="AF885" s="102"/>
      <c r="AG885" s="102"/>
      <c r="AH885" s="102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</row>
    <row r="886" spans="1:54" ht="15.75" customHeight="1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  <c r="AA886" s="102"/>
      <c r="AB886" s="102"/>
      <c r="AC886" s="102"/>
      <c r="AD886" s="102"/>
      <c r="AE886" s="102"/>
      <c r="AF886" s="102"/>
      <c r="AG886" s="102"/>
      <c r="AH886" s="102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</row>
    <row r="887" spans="1:54" ht="15.75" customHeight="1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  <c r="AA887" s="102"/>
      <c r="AB887" s="102"/>
      <c r="AC887" s="102"/>
      <c r="AD887" s="102"/>
      <c r="AE887" s="102"/>
      <c r="AF887" s="102"/>
      <c r="AG887" s="102"/>
      <c r="AH887" s="102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</row>
    <row r="888" spans="1:54" ht="15.75" customHeight="1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  <c r="AA888" s="102"/>
      <c r="AB888" s="102"/>
      <c r="AC888" s="102"/>
      <c r="AD888" s="102"/>
      <c r="AE888" s="102"/>
      <c r="AF888" s="102"/>
      <c r="AG888" s="102"/>
      <c r="AH888" s="102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</row>
    <row r="889" spans="1:54" ht="15.75" customHeight="1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  <c r="AA889" s="102"/>
      <c r="AB889" s="102"/>
      <c r="AC889" s="102"/>
      <c r="AD889" s="102"/>
      <c r="AE889" s="102"/>
      <c r="AF889" s="102"/>
      <c r="AG889" s="102"/>
      <c r="AH889" s="102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</row>
    <row r="890" spans="1:54" ht="15.75" customHeight="1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  <c r="AA890" s="102"/>
      <c r="AB890" s="102"/>
      <c r="AC890" s="102"/>
      <c r="AD890" s="102"/>
      <c r="AE890" s="102"/>
      <c r="AF890" s="102"/>
      <c r="AG890" s="102"/>
      <c r="AH890" s="102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</row>
    <row r="891" spans="1:54" ht="15.75" customHeight="1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  <c r="AA891" s="102"/>
      <c r="AB891" s="102"/>
      <c r="AC891" s="102"/>
      <c r="AD891" s="102"/>
      <c r="AE891" s="102"/>
      <c r="AF891" s="102"/>
      <c r="AG891" s="102"/>
      <c r="AH891" s="102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</row>
    <row r="892" spans="1:54" ht="15.75" customHeight="1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  <c r="AA892" s="102"/>
      <c r="AB892" s="102"/>
      <c r="AC892" s="102"/>
      <c r="AD892" s="102"/>
      <c r="AE892" s="102"/>
      <c r="AF892" s="102"/>
      <c r="AG892" s="102"/>
      <c r="AH892" s="102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</row>
    <row r="893" spans="1:54" ht="15.75" customHeight="1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  <c r="AA893" s="102"/>
      <c r="AB893" s="102"/>
      <c r="AC893" s="102"/>
      <c r="AD893" s="102"/>
      <c r="AE893" s="102"/>
      <c r="AF893" s="102"/>
      <c r="AG893" s="102"/>
      <c r="AH893" s="102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</row>
    <row r="894" spans="1:54" ht="15.75" customHeight="1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  <c r="AA894" s="102"/>
      <c r="AB894" s="102"/>
      <c r="AC894" s="102"/>
      <c r="AD894" s="102"/>
      <c r="AE894" s="102"/>
      <c r="AF894" s="102"/>
      <c r="AG894" s="102"/>
      <c r="AH894" s="102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</row>
    <row r="895" spans="1:54" ht="15.75" customHeight="1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  <c r="AA895" s="102"/>
      <c r="AB895" s="102"/>
      <c r="AC895" s="102"/>
      <c r="AD895" s="102"/>
      <c r="AE895" s="102"/>
      <c r="AF895" s="102"/>
      <c r="AG895" s="102"/>
      <c r="AH895" s="102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</row>
    <row r="896" spans="1:54" ht="15.75" customHeight="1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  <c r="AA896" s="102"/>
      <c r="AB896" s="102"/>
      <c r="AC896" s="102"/>
      <c r="AD896" s="102"/>
      <c r="AE896" s="102"/>
      <c r="AF896" s="102"/>
      <c r="AG896" s="102"/>
      <c r="AH896" s="102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</row>
    <row r="897" spans="1:54" ht="15.75" customHeight="1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  <c r="AA897" s="102"/>
      <c r="AB897" s="102"/>
      <c r="AC897" s="102"/>
      <c r="AD897" s="102"/>
      <c r="AE897" s="102"/>
      <c r="AF897" s="102"/>
      <c r="AG897" s="102"/>
      <c r="AH897" s="102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</row>
    <row r="898" spans="1:54" ht="15.75" customHeight="1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  <c r="AA898" s="102"/>
      <c r="AB898" s="102"/>
      <c r="AC898" s="102"/>
      <c r="AD898" s="102"/>
      <c r="AE898" s="102"/>
      <c r="AF898" s="102"/>
      <c r="AG898" s="102"/>
      <c r="AH898" s="102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</row>
    <row r="899" spans="1:54" ht="15.75" customHeight="1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  <c r="AA899" s="102"/>
      <c r="AB899" s="102"/>
      <c r="AC899" s="102"/>
      <c r="AD899" s="102"/>
      <c r="AE899" s="102"/>
      <c r="AF899" s="102"/>
      <c r="AG899" s="102"/>
      <c r="AH899" s="102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</row>
    <row r="900" spans="1:54" ht="15.75" customHeight="1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  <c r="AA900" s="102"/>
      <c r="AB900" s="102"/>
      <c r="AC900" s="102"/>
      <c r="AD900" s="102"/>
      <c r="AE900" s="102"/>
      <c r="AF900" s="102"/>
      <c r="AG900" s="102"/>
      <c r="AH900" s="102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</row>
    <row r="901" spans="1:54" ht="15.75" customHeight="1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  <c r="AA901" s="102"/>
      <c r="AB901" s="102"/>
      <c r="AC901" s="102"/>
      <c r="AD901" s="102"/>
      <c r="AE901" s="102"/>
      <c r="AF901" s="102"/>
      <c r="AG901" s="102"/>
      <c r="AH901" s="102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</row>
    <row r="902" spans="1:54" ht="15.75" customHeight="1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  <c r="AA902" s="102"/>
      <c r="AB902" s="102"/>
      <c r="AC902" s="102"/>
      <c r="AD902" s="102"/>
      <c r="AE902" s="102"/>
      <c r="AF902" s="102"/>
      <c r="AG902" s="102"/>
      <c r="AH902" s="102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</row>
    <row r="903" spans="1:54" ht="15.75" customHeight="1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  <c r="AA903" s="102"/>
      <c r="AB903" s="102"/>
      <c r="AC903" s="102"/>
      <c r="AD903" s="102"/>
      <c r="AE903" s="102"/>
      <c r="AF903" s="102"/>
      <c r="AG903" s="102"/>
      <c r="AH903" s="102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</row>
    <row r="904" spans="1:54" ht="15.75" customHeight="1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  <c r="AA904" s="102"/>
      <c r="AB904" s="102"/>
      <c r="AC904" s="102"/>
      <c r="AD904" s="102"/>
      <c r="AE904" s="102"/>
      <c r="AF904" s="102"/>
      <c r="AG904" s="102"/>
      <c r="AH904" s="102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</row>
    <row r="905" spans="1:54" ht="15.75" customHeight="1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  <c r="AA905" s="102"/>
      <c r="AB905" s="102"/>
      <c r="AC905" s="102"/>
      <c r="AD905" s="102"/>
      <c r="AE905" s="102"/>
      <c r="AF905" s="102"/>
      <c r="AG905" s="102"/>
      <c r="AH905" s="102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</row>
    <row r="906" spans="1:54" ht="15.75" customHeight="1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  <c r="AA906" s="102"/>
      <c r="AB906" s="102"/>
      <c r="AC906" s="102"/>
      <c r="AD906" s="102"/>
      <c r="AE906" s="102"/>
      <c r="AF906" s="102"/>
      <c r="AG906" s="102"/>
      <c r="AH906" s="102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</row>
    <row r="907" spans="1:54" ht="15.75" customHeight="1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  <c r="AA907" s="102"/>
      <c r="AB907" s="102"/>
      <c r="AC907" s="102"/>
      <c r="AD907" s="102"/>
      <c r="AE907" s="102"/>
      <c r="AF907" s="102"/>
      <c r="AG907" s="102"/>
      <c r="AH907" s="102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</row>
    <row r="908" spans="1:54" ht="15.75" customHeight="1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  <c r="AA908" s="102"/>
      <c r="AB908" s="102"/>
      <c r="AC908" s="102"/>
      <c r="AD908" s="102"/>
      <c r="AE908" s="102"/>
      <c r="AF908" s="102"/>
      <c r="AG908" s="102"/>
      <c r="AH908" s="102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</row>
    <row r="909" spans="1:54" ht="15.75" customHeight="1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  <c r="AA909" s="102"/>
      <c r="AB909" s="102"/>
      <c r="AC909" s="102"/>
      <c r="AD909" s="102"/>
      <c r="AE909" s="102"/>
      <c r="AF909" s="102"/>
      <c r="AG909" s="102"/>
      <c r="AH909" s="102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</row>
    <row r="910" spans="1:54" ht="15.75" customHeight="1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  <c r="AA910" s="102"/>
      <c r="AB910" s="102"/>
      <c r="AC910" s="102"/>
      <c r="AD910" s="102"/>
      <c r="AE910" s="102"/>
      <c r="AF910" s="102"/>
      <c r="AG910" s="102"/>
      <c r="AH910" s="102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</row>
    <row r="911" spans="1:54" ht="15.75" customHeight="1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  <c r="AA911" s="102"/>
      <c r="AB911" s="102"/>
      <c r="AC911" s="102"/>
      <c r="AD911" s="102"/>
      <c r="AE911" s="102"/>
      <c r="AF911" s="102"/>
      <c r="AG911" s="102"/>
      <c r="AH911" s="102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</row>
    <row r="912" spans="1:54" ht="15.75" customHeight="1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  <c r="AA912" s="102"/>
      <c r="AB912" s="102"/>
      <c r="AC912" s="102"/>
      <c r="AD912" s="102"/>
      <c r="AE912" s="102"/>
      <c r="AF912" s="102"/>
      <c r="AG912" s="102"/>
      <c r="AH912" s="102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</row>
    <row r="913" spans="1:54" ht="15.75" customHeight="1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  <c r="AA913" s="102"/>
      <c r="AB913" s="102"/>
      <c r="AC913" s="102"/>
      <c r="AD913" s="102"/>
      <c r="AE913" s="102"/>
      <c r="AF913" s="102"/>
      <c r="AG913" s="102"/>
      <c r="AH913" s="102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</row>
    <row r="914" spans="1:54" ht="15.75" customHeight="1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  <c r="AA914" s="102"/>
      <c r="AB914" s="102"/>
      <c r="AC914" s="102"/>
      <c r="AD914" s="102"/>
      <c r="AE914" s="102"/>
      <c r="AF914" s="102"/>
      <c r="AG914" s="102"/>
      <c r="AH914" s="102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</row>
    <row r="915" spans="1:54" ht="15.75" customHeight="1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  <c r="AA915" s="102"/>
      <c r="AB915" s="102"/>
      <c r="AC915" s="102"/>
      <c r="AD915" s="102"/>
      <c r="AE915" s="102"/>
      <c r="AF915" s="102"/>
      <c r="AG915" s="102"/>
      <c r="AH915" s="102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</row>
    <row r="916" spans="1:54" ht="15.75" customHeight="1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  <c r="AA916" s="102"/>
      <c r="AB916" s="102"/>
      <c r="AC916" s="102"/>
      <c r="AD916" s="102"/>
      <c r="AE916" s="102"/>
      <c r="AF916" s="102"/>
      <c r="AG916" s="102"/>
      <c r="AH916" s="102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</row>
    <row r="917" spans="1:54" ht="15.75" customHeight="1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  <c r="AA917" s="102"/>
      <c r="AB917" s="102"/>
      <c r="AC917" s="102"/>
      <c r="AD917" s="102"/>
      <c r="AE917" s="102"/>
      <c r="AF917" s="102"/>
      <c r="AG917" s="102"/>
      <c r="AH917" s="102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</row>
    <row r="918" spans="1:54" ht="15.75" customHeight="1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  <c r="AA918" s="102"/>
      <c r="AB918" s="102"/>
      <c r="AC918" s="102"/>
      <c r="AD918" s="102"/>
      <c r="AE918" s="102"/>
      <c r="AF918" s="102"/>
      <c r="AG918" s="102"/>
      <c r="AH918" s="102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</row>
    <row r="919" spans="1:54" ht="15.75" customHeight="1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  <c r="AA919" s="102"/>
      <c r="AB919" s="102"/>
      <c r="AC919" s="102"/>
      <c r="AD919" s="102"/>
      <c r="AE919" s="102"/>
      <c r="AF919" s="102"/>
      <c r="AG919" s="102"/>
      <c r="AH919" s="102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</row>
    <row r="920" spans="1:54" ht="15.75" customHeight="1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  <c r="AA920" s="102"/>
      <c r="AB920" s="102"/>
      <c r="AC920" s="102"/>
      <c r="AD920" s="102"/>
      <c r="AE920" s="102"/>
      <c r="AF920" s="102"/>
      <c r="AG920" s="102"/>
      <c r="AH920" s="102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</row>
    <row r="921" spans="1:54" ht="15.75" customHeight="1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  <c r="AA921" s="102"/>
      <c r="AB921" s="102"/>
      <c r="AC921" s="102"/>
      <c r="AD921" s="102"/>
      <c r="AE921" s="102"/>
      <c r="AF921" s="102"/>
      <c r="AG921" s="102"/>
      <c r="AH921" s="102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</row>
    <row r="922" spans="1:54" ht="15.75" customHeight="1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  <c r="AA922" s="102"/>
      <c r="AB922" s="102"/>
      <c r="AC922" s="102"/>
      <c r="AD922" s="102"/>
      <c r="AE922" s="102"/>
      <c r="AF922" s="102"/>
      <c r="AG922" s="102"/>
      <c r="AH922" s="102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</row>
    <row r="923" spans="1:54" ht="15.75" customHeight="1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  <c r="AA923" s="102"/>
      <c r="AB923" s="102"/>
      <c r="AC923" s="102"/>
      <c r="AD923" s="102"/>
      <c r="AE923" s="102"/>
      <c r="AF923" s="102"/>
      <c r="AG923" s="102"/>
      <c r="AH923" s="102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</row>
    <row r="924" spans="1:54" ht="15.75" customHeight="1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  <c r="AA924" s="102"/>
      <c r="AB924" s="102"/>
      <c r="AC924" s="102"/>
      <c r="AD924" s="102"/>
      <c r="AE924" s="102"/>
      <c r="AF924" s="102"/>
      <c r="AG924" s="102"/>
      <c r="AH924" s="102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</row>
    <row r="925" spans="1:54" ht="15.75" customHeight="1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  <c r="AA925" s="102"/>
      <c r="AB925" s="102"/>
      <c r="AC925" s="102"/>
      <c r="AD925" s="102"/>
      <c r="AE925" s="102"/>
      <c r="AF925" s="102"/>
      <c r="AG925" s="102"/>
      <c r="AH925" s="102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</row>
    <row r="926" spans="1:54" ht="15.75" customHeight="1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  <c r="AA926" s="102"/>
      <c r="AB926" s="102"/>
      <c r="AC926" s="102"/>
      <c r="AD926" s="102"/>
      <c r="AE926" s="102"/>
      <c r="AF926" s="102"/>
      <c r="AG926" s="102"/>
      <c r="AH926" s="102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</row>
    <row r="927" spans="1:54" ht="15.75" customHeight="1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  <c r="AA927" s="102"/>
      <c r="AB927" s="102"/>
      <c r="AC927" s="102"/>
      <c r="AD927" s="102"/>
      <c r="AE927" s="102"/>
      <c r="AF927" s="102"/>
      <c r="AG927" s="102"/>
      <c r="AH927" s="102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</row>
    <row r="928" spans="1:54" ht="15.75" customHeight="1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  <c r="AA928" s="102"/>
      <c r="AB928" s="102"/>
      <c r="AC928" s="102"/>
      <c r="AD928" s="102"/>
      <c r="AE928" s="102"/>
      <c r="AF928" s="102"/>
      <c r="AG928" s="102"/>
      <c r="AH928" s="102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</row>
    <row r="929" spans="1:54" ht="15.75" customHeight="1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  <c r="AA929" s="102"/>
      <c r="AB929" s="102"/>
      <c r="AC929" s="102"/>
      <c r="AD929" s="102"/>
      <c r="AE929" s="102"/>
      <c r="AF929" s="102"/>
      <c r="AG929" s="102"/>
      <c r="AH929" s="102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</row>
    <row r="930" spans="1:54" ht="15.75" customHeight="1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  <c r="AA930" s="102"/>
      <c r="AB930" s="102"/>
      <c r="AC930" s="102"/>
      <c r="AD930" s="102"/>
      <c r="AE930" s="102"/>
      <c r="AF930" s="102"/>
      <c r="AG930" s="102"/>
      <c r="AH930" s="102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</row>
    <row r="931" spans="1:54" ht="15.75" customHeight="1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  <c r="AA931" s="102"/>
      <c r="AB931" s="102"/>
      <c r="AC931" s="102"/>
      <c r="AD931" s="102"/>
      <c r="AE931" s="102"/>
      <c r="AF931" s="102"/>
      <c r="AG931" s="102"/>
      <c r="AH931" s="102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</row>
    <row r="932" spans="1:54" ht="15.75" customHeight="1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  <c r="AA932" s="102"/>
      <c r="AB932" s="102"/>
      <c r="AC932" s="102"/>
      <c r="AD932" s="102"/>
      <c r="AE932" s="102"/>
      <c r="AF932" s="102"/>
      <c r="AG932" s="102"/>
      <c r="AH932" s="102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</row>
    <row r="933" spans="1:54" ht="15.75" customHeight="1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  <c r="AA933" s="102"/>
      <c r="AB933" s="102"/>
      <c r="AC933" s="102"/>
      <c r="AD933" s="102"/>
      <c r="AE933" s="102"/>
      <c r="AF933" s="102"/>
      <c r="AG933" s="102"/>
      <c r="AH933" s="102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</row>
    <row r="934" spans="1:54" ht="15.75" customHeight="1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  <c r="AA934" s="102"/>
      <c r="AB934" s="102"/>
      <c r="AC934" s="102"/>
      <c r="AD934" s="102"/>
      <c r="AE934" s="102"/>
      <c r="AF934" s="102"/>
      <c r="AG934" s="102"/>
      <c r="AH934" s="102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</row>
    <row r="935" spans="1:54" ht="15.75" customHeight="1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  <c r="AA935" s="102"/>
      <c r="AB935" s="102"/>
      <c r="AC935" s="102"/>
      <c r="AD935" s="102"/>
      <c r="AE935" s="102"/>
      <c r="AF935" s="102"/>
      <c r="AG935" s="102"/>
      <c r="AH935" s="102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</row>
    <row r="936" spans="1:54" ht="15.75" customHeight="1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  <c r="AA936" s="102"/>
      <c r="AB936" s="102"/>
      <c r="AC936" s="102"/>
      <c r="AD936" s="102"/>
      <c r="AE936" s="102"/>
      <c r="AF936" s="102"/>
      <c r="AG936" s="102"/>
      <c r="AH936" s="102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</row>
    <row r="937" spans="1:54" ht="15.75" customHeight="1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  <c r="AA937" s="102"/>
      <c r="AB937" s="102"/>
      <c r="AC937" s="102"/>
      <c r="AD937" s="102"/>
      <c r="AE937" s="102"/>
      <c r="AF937" s="102"/>
      <c r="AG937" s="102"/>
      <c r="AH937" s="102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</row>
    <row r="938" spans="1:54" ht="15.75" customHeight="1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  <c r="AA938" s="102"/>
      <c r="AB938" s="102"/>
      <c r="AC938" s="102"/>
      <c r="AD938" s="102"/>
      <c r="AE938" s="102"/>
      <c r="AF938" s="102"/>
      <c r="AG938" s="102"/>
      <c r="AH938" s="102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</row>
    <row r="939" spans="1:54" ht="15.75" customHeight="1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  <c r="AA939" s="102"/>
      <c r="AB939" s="102"/>
      <c r="AC939" s="102"/>
      <c r="AD939" s="102"/>
      <c r="AE939" s="102"/>
      <c r="AF939" s="102"/>
      <c r="AG939" s="102"/>
      <c r="AH939" s="102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</row>
    <row r="940" spans="1:54" ht="15.75" customHeight="1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  <c r="AA940" s="102"/>
      <c r="AB940" s="102"/>
      <c r="AC940" s="102"/>
      <c r="AD940" s="102"/>
      <c r="AE940" s="102"/>
      <c r="AF940" s="102"/>
      <c r="AG940" s="102"/>
      <c r="AH940" s="102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</row>
    <row r="941" spans="1:54" ht="15.75" customHeight="1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  <c r="AA941" s="102"/>
      <c r="AB941" s="102"/>
      <c r="AC941" s="102"/>
      <c r="AD941" s="102"/>
      <c r="AE941" s="102"/>
      <c r="AF941" s="102"/>
      <c r="AG941" s="102"/>
      <c r="AH941" s="102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</row>
    <row r="942" spans="1:54" ht="15.75" customHeight="1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  <c r="AA942" s="102"/>
      <c r="AB942" s="102"/>
      <c r="AC942" s="102"/>
      <c r="AD942" s="102"/>
      <c r="AE942" s="102"/>
      <c r="AF942" s="102"/>
      <c r="AG942" s="102"/>
      <c r="AH942" s="102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</row>
    <row r="943" spans="1:54" ht="15.75" customHeight="1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  <c r="AA943" s="102"/>
      <c r="AB943" s="102"/>
      <c r="AC943" s="102"/>
      <c r="AD943" s="102"/>
      <c r="AE943" s="102"/>
      <c r="AF943" s="102"/>
      <c r="AG943" s="102"/>
      <c r="AH943" s="102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</row>
    <row r="944" spans="1:54" ht="15.75" customHeight="1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  <c r="AA944" s="102"/>
      <c r="AB944" s="102"/>
      <c r="AC944" s="102"/>
      <c r="AD944" s="102"/>
      <c r="AE944" s="102"/>
      <c r="AF944" s="102"/>
      <c r="AG944" s="102"/>
      <c r="AH944" s="102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</row>
    <row r="945" spans="1:54" ht="15.75" customHeight="1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  <c r="AA945" s="102"/>
      <c r="AB945" s="102"/>
      <c r="AC945" s="102"/>
      <c r="AD945" s="102"/>
      <c r="AE945" s="102"/>
      <c r="AF945" s="102"/>
      <c r="AG945" s="102"/>
      <c r="AH945" s="102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</row>
    <row r="946" spans="1:54" ht="15.75" customHeight="1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  <c r="AA946" s="102"/>
      <c r="AB946" s="102"/>
      <c r="AC946" s="102"/>
      <c r="AD946" s="102"/>
      <c r="AE946" s="102"/>
      <c r="AF946" s="102"/>
      <c r="AG946" s="102"/>
      <c r="AH946" s="102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</row>
    <row r="947" spans="1:54" ht="15.75" customHeight="1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  <c r="AA947" s="102"/>
      <c r="AB947" s="102"/>
      <c r="AC947" s="102"/>
      <c r="AD947" s="102"/>
      <c r="AE947" s="102"/>
      <c r="AF947" s="102"/>
      <c r="AG947" s="102"/>
      <c r="AH947" s="102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</row>
    <row r="948" spans="1:54" ht="15.75" customHeight="1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  <c r="AA948" s="102"/>
      <c r="AB948" s="102"/>
      <c r="AC948" s="102"/>
      <c r="AD948" s="102"/>
      <c r="AE948" s="102"/>
      <c r="AF948" s="102"/>
      <c r="AG948" s="102"/>
      <c r="AH948" s="102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</row>
    <row r="949" spans="1:54" ht="15.75" customHeight="1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  <c r="AA949" s="102"/>
      <c r="AB949" s="102"/>
      <c r="AC949" s="102"/>
      <c r="AD949" s="102"/>
      <c r="AE949" s="102"/>
      <c r="AF949" s="102"/>
      <c r="AG949" s="102"/>
      <c r="AH949" s="102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</row>
    <row r="950" spans="1:54" ht="15.75" customHeight="1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  <c r="AA950" s="102"/>
      <c r="AB950" s="102"/>
      <c r="AC950" s="102"/>
      <c r="AD950" s="102"/>
      <c r="AE950" s="102"/>
      <c r="AF950" s="102"/>
      <c r="AG950" s="102"/>
      <c r="AH950" s="102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</row>
    <row r="951" spans="1:54" ht="15.75" customHeight="1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  <c r="AA951" s="102"/>
      <c r="AB951" s="102"/>
      <c r="AC951" s="102"/>
      <c r="AD951" s="102"/>
      <c r="AE951" s="102"/>
      <c r="AF951" s="102"/>
      <c r="AG951" s="102"/>
      <c r="AH951" s="102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</row>
    <row r="952" spans="1:54" ht="15.75" customHeight="1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  <c r="AA952" s="102"/>
      <c r="AB952" s="102"/>
      <c r="AC952" s="102"/>
      <c r="AD952" s="102"/>
      <c r="AE952" s="102"/>
      <c r="AF952" s="102"/>
      <c r="AG952" s="102"/>
      <c r="AH952" s="102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</row>
    <row r="953" spans="1:54" ht="15.75" customHeight="1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  <c r="AA953" s="102"/>
      <c r="AB953" s="102"/>
      <c r="AC953" s="102"/>
      <c r="AD953" s="102"/>
      <c r="AE953" s="102"/>
      <c r="AF953" s="102"/>
      <c r="AG953" s="102"/>
      <c r="AH953" s="102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</row>
    <row r="954" spans="1:54" ht="15.75" customHeight="1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  <c r="AA954" s="102"/>
      <c r="AB954" s="102"/>
      <c r="AC954" s="102"/>
      <c r="AD954" s="102"/>
      <c r="AE954" s="102"/>
      <c r="AF954" s="102"/>
      <c r="AG954" s="102"/>
      <c r="AH954" s="102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</row>
    <row r="955" spans="1:54" ht="15.75" customHeight="1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  <c r="AA955" s="102"/>
      <c r="AB955" s="102"/>
      <c r="AC955" s="102"/>
      <c r="AD955" s="102"/>
      <c r="AE955" s="102"/>
      <c r="AF955" s="102"/>
      <c r="AG955" s="102"/>
      <c r="AH955" s="102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</row>
    <row r="956" spans="1:54" ht="15.75" customHeight="1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  <c r="AA956" s="102"/>
      <c r="AB956" s="102"/>
      <c r="AC956" s="102"/>
      <c r="AD956" s="102"/>
      <c r="AE956" s="102"/>
      <c r="AF956" s="102"/>
      <c r="AG956" s="102"/>
      <c r="AH956" s="102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</row>
    <row r="957" spans="1:54" ht="15.75" customHeight="1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  <c r="AA957" s="102"/>
      <c r="AB957" s="102"/>
      <c r="AC957" s="102"/>
      <c r="AD957" s="102"/>
      <c r="AE957" s="102"/>
      <c r="AF957" s="102"/>
      <c r="AG957" s="102"/>
      <c r="AH957" s="102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</row>
    <row r="958" spans="1:54" ht="15.75" customHeight="1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  <c r="AA958" s="102"/>
      <c r="AB958" s="102"/>
      <c r="AC958" s="102"/>
      <c r="AD958" s="102"/>
      <c r="AE958" s="102"/>
      <c r="AF958" s="102"/>
      <c r="AG958" s="102"/>
      <c r="AH958" s="102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</row>
    <row r="959" spans="1:54" ht="15.75" customHeight="1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  <c r="AA959" s="102"/>
      <c r="AB959" s="102"/>
      <c r="AC959" s="102"/>
      <c r="AD959" s="102"/>
      <c r="AE959" s="102"/>
      <c r="AF959" s="102"/>
      <c r="AG959" s="102"/>
      <c r="AH959" s="102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</row>
    <row r="960" spans="1:54" ht="15.75" customHeight="1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  <c r="AA960" s="102"/>
      <c r="AB960" s="102"/>
      <c r="AC960" s="102"/>
      <c r="AD960" s="102"/>
      <c r="AE960" s="102"/>
      <c r="AF960" s="102"/>
      <c r="AG960" s="102"/>
      <c r="AH960" s="102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</row>
    <row r="961" spans="1:54" ht="15.75" customHeight="1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  <c r="AA961" s="102"/>
      <c r="AB961" s="102"/>
      <c r="AC961" s="102"/>
      <c r="AD961" s="102"/>
      <c r="AE961" s="102"/>
      <c r="AF961" s="102"/>
      <c r="AG961" s="102"/>
      <c r="AH961" s="102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</row>
    <row r="962" spans="1:54" ht="15.75" customHeight="1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  <c r="AA962" s="102"/>
      <c r="AB962" s="102"/>
      <c r="AC962" s="102"/>
      <c r="AD962" s="102"/>
      <c r="AE962" s="102"/>
      <c r="AF962" s="102"/>
      <c r="AG962" s="102"/>
      <c r="AH962" s="102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</row>
    <row r="963" spans="1:54" ht="15.75" customHeight="1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  <c r="AA963" s="102"/>
      <c r="AB963" s="102"/>
      <c r="AC963" s="102"/>
      <c r="AD963" s="102"/>
      <c r="AE963" s="102"/>
      <c r="AF963" s="102"/>
      <c r="AG963" s="102"/>
      <c r="AH963" s="102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</row>
    <row r="964" spans="1:54" ht="15.75" customHeight="1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  <c r="AA964" s="102"/>
      <c r="AB964" s="102"/>
      <c r="AC964" s="102"/>
      <c r="AD964" s="102"/>
      <c r="AE964" s="102"/>
      <c r="AF964" s="102"/>
      <c r="AG964" s="102"/>
      <c r="AH964" s="102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</row>
    <row r="965" spans="1:54" ht="15.75" customHeight="1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  <c r="AA965" s="102"/>
      <c r="AB965" s="102"/>
      <c r="AC965" s="102"/>
      <c r="AD965" s="102"/>
      <c r="AE965" s="102"/>
      <c r="AF965" s="102"/>
      <c r="AG965" s="102"/>
      <c r="AH965" s="102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</row>
    <row r="966" spans="1:54" ht="15.75" customHeight="1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  <c r="AA966" s="102"/>
      <c r="AB966" s="102"/>
      <c r="AC966" s="102"/>
      <c r="AD966" s="102"/>
      <c r="AE966" s="102"/>
      <c r="AF966" s="102"/>
      <c r="AG966" s="102"/>
      <c r="AH966" s="102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</row>
    <row r="967" spans="1:54" ht="15.75" customHeight="1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  <c r="AA967" s="102"/>
      <c r="AB967" s="102"/>
      <c r="AC967" s="102"/>
      <c r="AD967" s="102"/>
      <c r="AE967" s="102"/>
      <c r="AF967" s="102"/>
      <c r="AG967" s="102"/>
      <c r="AH967" s="102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</row>
    <row r="968" spans="1:54" ht="15.75" customHeight="1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  <c r="AA968" s="102"/>
      <c r="AB968" s="102"/>
      <c r="AC968" s="102"/>
      <c r="AD968" s="102"/>
      <c r="AE968" s="102"/>
      <c r="AF968" s="102"/>
      <c r="AG968" s="102"/>
      <c r="AH968" s="102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</row>
    <row r="969" spans="1:54" ht="15.75" customHeight="1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  <c r="AA969" s="102"/>
      <c r="AB969" s="102"/>
      <c r="AC969" s="102"/>
      <c r="AD969" s="102"/>
      <c r="AE969" s="102"/>
      <c r="AF969" s="102"/>
      <c r="AG969" s="102"/>
      <c r="AH969" s="102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</row>
    <row r="970" spans="1:54" ht="15.75" customHeight="1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  <c r="AA970" s="102"/>
      <c r="AB970" s="102"/>
      <c r="AC970" s="102"/>
      <c r="AD970" s="102"/>
      <c r="AE970" s="102"/>
      <c r="AF970" s="102"/>
      <c r="AG970" s="102"/>
      <c r="AH970" s="102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</row>
    <row r="971" spans="1:54" ht="15.75" customHeight="1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  <c r="AA971" s="102"/>
      <c r="AB971" s="102"/>
      <c r="AC971" s="102"/>
      <c r="AD971" s="102"/>
      <c r="AE971" s="102"/>
      <c r="AF971" s="102"/>
      <c r="AG971" s="102"/>
      <c r="AH971" s="102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</row>
    <row r="972" spans="1:54" ht="15.75" customHeight="1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  <c r="AA972" s="102"/>
      <c r="AB972" s="102"/>
      <c r="AC972" s="102"/>
      <c r="AD972" s="102"/>
      <c r="AE972" s="102"/>
      <c r="AF972" s="102"/>
      <c r="AG972" s="102"/>
      <c r="AH972" s="102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</row>
    <row r="973" spans="1:54" ht="15.75" customHeight="1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  <c r="AA973" s="102"/>
      <c r="AB973" s="102"/>
      <c r="AC973" s="102"/>
      <c r="AD973" s="102"/>
      <c r="AE973" s="102"/>
      <c r="AF973" s="102"/>
      <c r="AG973" s="102"/>
      <c r="AH973" s="102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</row>
    <row r="974" spans="1:54" ht="15.75" customHeight="1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  <c r="AA974" s="102"/>
      <c r="AB974" s="102"/>
      <c r="AC974" s="102"/>
      <c r="AD974" s="102"/>
      <c r="AE974" s="102"/>
      <c r="AF974" s="102"/>
      <c r="AG974" s="102"/>
      <c r="AH974" s="102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</row>
    <row r="975" spans="1:54" ht="15.75" customHeight="1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  <c r="AA975" s="102"/>
      <c r="AB975" s="102"/>
      <c r="AC975" s="102"/>
      <c r="AD975" s="102"/>
      <c r="AE975" s="102"/>
      <c r="AF975" s="102"/>
      <c r="AG975" s="102"/>
      <c r="AH975" s="102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</row>
    <row r="976" spans="1:54" ht="15.75" customHeight="1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  <c r="AA976" s="102"/>
      <c r="AB976" s="102"/>
      <c r="AC976" s="102"/>
      <c r="AD976" s="102"/>
      <c r="AE976" s="102"/>
      <c r="AF976" s="102"/>
      <c r="AG976" s="102"/>
      <c r="AH976" s="102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</row>
    <row r="977" spans="1:54" ht="15.75" customHeight="1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  <c r="AA977" s="102"/>
      <c r="AB977" s="102"/>
      <c r="AC977" s="102"/>
      <c r="AD977" s="102"/>
      <c r="AE977" s="102"/>
      <c r="AF977" s="102"/>
      <c r="AG977" s="102"/>
      <c r="AH977" s="102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</row>
    <row r="978" spans="1:54" ht="15.75" customHeight="1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  <c r="AA978" s="102"/>
      <c r="AB978" s="102"/>
      <c r="AC978" s="102"/>
      <c r="AD978" s="102"/>
      <c r="AE978" s="102"/>
      <c r="AF978" s="102"/>
      <c r="AG978" s="102"/>
      <c r="AH978" s="102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</row>
    <row r="979" spans="1:54" ht="15.75" customHeight="1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  <c r="AA979" s="102"/>
      <c r="AB979" s="102"/>
      <c r="AC979" s="102"/>
      <c r="AD979" s="102"/>
      <c r="AE979" s="102"/>
      <c r="AF979" s="102"/>
      <c r="AG979" s="102"/>
      <c r="AH979" s="102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</row>
    <row r="980" spans="1:54" ht="15.75" customHeight="1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  <c r="AA980" s="102"/>
      <c r="AB980" s="102"/>
      <c r="AC980" s="102"/>
      <c r="AD980" s="102"/>
      <c r="AE980" s="102"/>
      <c r="AF980" s="102"/>
      <c r="AG980" s="102"/>
      <c r="AH980" s="102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</row>
    <row r="981" spans="1:54" ht="15.75" customHeight="1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  <c r="AA981" s="102"/>
      <c r="AB981" s="102"/>
      <c r="AC981" s="102"/>
      <c r="AD981" s="102"/>
      <c r="AE981" s="102"/>
      <c r="AF981" s="102"/>
      <c r="AG981" s="102"/>
      <c r="AH981" s="102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</row>
    <row r="982" spans="1:54" ht="15.75" customHeight="1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  <c r="AA982" s="102"/>
      <c r="AB982" s="102"/>
      <c r="AC982" s="102"/>
      <c r="AD982" s="102"/>
      <c r="AE982" s="102"/>
      <c r="AF982" s="102"/>
      <c r="AG982" s="102"/>
      <c r="AH982" s="102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</row>
    <row r="983" spans="1:54" ht="15.75" customHeight="1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  <c r="AA983" s="102"/>
      <c r="AB983" s="102"/>
      <c r="AC983" s="102"/>
      <c r="AD983" s="102"/>
      <c r="AE983" s="102"/>
      <c r="AF983" s="102"/>
      <c r="AG983" s="102"/>
      <c r="AH983" s="102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</row>
    <row r="984" spans="1:54" ht="15.75" customHeight="1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  <c r="AA984" s="102"/>
      <c r="AB984" s="102"/>
      <c r="AC984" s="102"/>
      <c r="AD984" s="102"/>
      <c r="AE984" s="102"/>
      <c r="AF984" s="102"/>
      <c r="AG984" s="102"/>
      <c r="AH984" s="102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</row>
    <row r="985" spans="1:54" ht="15.75" customHeight="1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  <c r="AA985" s="102"/>
      <c r="AB985" s="102"/>
      <c r="AC985" s="102"/>
      <c r="AD985" s="102"/>
      <c r="AE985" s="102"/>
      <c r="AF985" s="102"/>
      <c r="AG985" s="102"/>
      <c r="AH985" s="102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</row>
    <row r="986" spans="1:54" ht="15.75" customHeight="1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  <c r="AA986" s="102"/>
      <c r="AB986" s="102"/>
      <c r="AC986" s="102"/>
      <c r="AD986" s="102"/>
      <c r="AE986" s="102"/>
      <c r="AF986" s="102"/>
      <c r="AG986" s="102"/>
      <c r="AH986" s="102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</row>
    <row r="987" spans="1:54" ht="15.75" customHeight="1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  <c r="AA987" s="102"/>
      <c r="AB987" s="102"/>
      <c r="AC987" s="102"/>
      <c r="AD987" s="102"/>
      <c r="AE987" s="102"/>
      <c r="AF987" s="102"/>
      <c r="AG987" s="102"/>
      <c r="AH987" s="102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</row>
    <row r="988" spans="1:54" ht="15.75" customHeight="1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  <c r="AA988" s="102"/>
      <c r="AB988" s="102"/>
      <c r="AC988" s="102"/>
      <c r="AD988" s="102"/>
      <c r="AE988" s="102"/>
      <c r="AF988" s="102"/>
      <c r="AG988" s="102"/>
      <c r="AH988" s="102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</row>
    <row r="989" spans="1:54" ht="15.75" customHeight="1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  <c r="AA989" s="102"/>
      <c r="AB989" s="102"/>
      <c r="AC989" s="102"/>
      <c r="AD989" s="102"/>
      <c r="AE989" s="102"/>
      <c r="AF989" s="102"/>
      <c r="AG989" s="102"/>
      <c r="AH989" s="102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</row>
    <row r="990" spans="1:54" ht="15.75" customHeight="1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  <c r="AA990" s="102"/>
      <c r="AB990" s="102"/>
      <c r="AC990" s="102"/>
      <c r="AD990" s="102"/>
      <c r="AE990" s="102"/>
      <c r="AF990" s="102"/>
      <c r="AG990" s="102"/>
      <c r="AH990" s="102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</row>
    <row r="991" spans="1:54" ht="15.75" customHeight="1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  <c r="AA991" s="102"/>
      <c r="AB991" s="102"/>
      <c r="AC991" s="102"/>
      <c r="AD991" s="102"/>
      <c r="AE991" s="102"/>
      <c r="AF991" s="102"/>
      <c r="AG991" s="102"/>
      <c r="AH991" s="102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</row>
    <row r="992" spans="1:54" ht="15.75" customHeight="1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  <c r="AA992" s="102"/>
      <c r="AB992" s="102"/>
      <c r="AC992" s="102"/>
      <c r="AD992" s="102"/>
      <c r="AE992" s="102"/>
      <c r="AF992" s="102"/>
      <c r="AG992" s="102"/>
      <c r="AH992" s="102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</row>
    <row r="993" spans="1:54" ht="15.75" customHeight="1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  <c r="AA993" s="102"/>
      <c r="AB993" s="102"/>
      <c r="AC993" s="102"/>
      <c r="AD993" s="102"/>
      <c r="AE993" s="102"/>
      <c r="AF993" s="102"/>
      <c r="AG993" s="102"/>
      <c r="AH993" s="102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</row>
    <row r="994" spans="1:54" ht="15.75" customHeight="1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  <c r="AA994" s="102"/>
      <c r="AB994" s="102"/>
      <c r="AC994" s="102"/>
      <c r="AD994" s="102"/>
      <c r="AE994" s="102"/>
      <c r="AF994" s="102"/>
      <c r="AG994" s="102"/>
      <c r="AH994" s="102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</row>
    <row r="995" spans="1:54" ht="15.75" customHeight="1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  <c r="AA995" s="102"/>
      <c r="AB995" s="102"/>
      <c r="AC995" s="102"/>
      <c r="AD995" s="102"/>
      <c r="AE995" s="102"/>
      <c r="AF995" s="102"/>
      <c r="AG995" s="102"/>
      <c r="AH995" s="102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</row>
    <row r="996" spans="1:54" ht="15.75" customHeight="1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  <c r="AA996" s="102"/>
      <c r="AB996" s="102"/>
      <c r="AC996" s="102"/>
      <c r="AD996" s="102"/>
      <c r="AE996" s="102"/>
      <c r="AF996" s="102"/>
      <c r="AG996" s="102"/>
      <c r="AH996" s="102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</row>
    <row r="997" spans="1:54" ht="15.75" customHeight="1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  <c r="AA997" s="102"/>
      <c r="AB997" s="102"/>
      <c r="AC997" s="102"/>
      <c r="AD997" s="102"/>
      <c r="AE997" s="102"/>
      <c r="AF997" s="102"/>
      <c r="AG997" s="102"/>
      <c r="AH997" s="102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</row>
    <row r="998" spans="1:54" ht="15.75" customHeight="1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  <c r="AA998" s="102"/>
      <c r="AB998" s="102"/>
      <c r="AC998" s="102"/>
      <c r="AD998" s="102"/>
      <c r="AE998" s="102"/>
      <c r="AF998" s="102"/>
      <c r="AG998" s="102"/>
      <c r="AH998" s="102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</row>
    <row r="999" spans="1:54" ht="15.75" customHeight="1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  <c r="AA999" s="102"/>
      <c r="AB999" s="102"/>
      <c r="AC999" s="102"/>
      <c r="AD999" s="102"/>
      <c r="AE999" s="102"/>
      <c r="AF999" s="102"/>
      <c r="AG999" s="102"/>
      <c r="AH999" s="102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</row>
    <row r="1000" spans="1:54" ht="15.75" customHeight="1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  <c r="AA1000" s="102"/>
      <c r="AB1000" s="102"/>
      <c r="AC1000" s="102"/>
      <c r="AD1000" s="102"/>
      <c r="AE1000" s="102"/>
      <c r="AF1000" s="102"/>
      <c r="AG1000" s="102"/>
      <c r="AH1000" s="102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</row>
  </sheetData>
  <mergeCells count="43">
    <mergeCell ref="AG3:AG5"/>
    <mergeCell ref="AH3:AH5"/>
    <mergeCell ref="A1:AE1"/>
    <mergeCell ref="A2:AE2"/>
    <mergeCell ref="A3:E4"/>
    <mergeCell ref="F3:H4"/>
    <mergeCell ref="I3:R4"/>
    <mergeCell ref="S3:AE4"/>
    <mergeCell ref="AF3:AF5"/>
    <mergeCell ref="H6:H19"/>
    <mergeCell ref="I6:I7"/>
    <mergeCell ref="L6:L19"/>
    <mergeCell ref="I8:I9"/>
    <mergeCell ref="I10:I13"/>
    <mergeCell ref="I14:I19"/>
    <mergeCell ref="F6:F19"/>
    <mergeCell ref="G6:G19"/>
    <mergeCell ref="H20:H23"/>
    <mergeCell ref="L20:L23"/>
    <mergeCell ref="A20:A23"/>
    <mergeCell ref="B20:B23"/>
    <mergeCell ref="C20:C23"/>
    <mergeCell ref="D20:D23"/>
    <mergeCell ref="E20:E23"/>
    <mergeCell ref="F20:F23"/>
    <mergeCell ref="G20:G23"/>
    <mergeCell ref="A6:A19"/>
    <mergeCell ref="B6:B19"/>
    <mergeCell ref="C6:C19"/>
    <mergeCell ref="D6:D19"/>
    <mergeCell ref="E6:E19"/>
    <mergeCell ref="H24:H32"/>
    <mergeCell ref="L24:L32"/>
    <mergeCell ref="I33:I34"/>
    <mergeCell ref="I35:I37"/>
    <mergeCell ref="I38:I40"/>
    <mergeCell ref="F24:F32"/>
    <mergeCell ref="G24:G32"/>
    <mergeCell ref="A24:A32"/>
    <mergeCell ref="B24:B32"/>
    <mergeCell ref="C24:C32"/>
    <mergeCell ref="D24:D32"/>
    <mergeCell ref="E24:E32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adecuación y sostenibil</vt:lpstr>
      <vt:lpstr>Indicadores que deben salir </vt:lpstr>
      <vt:lpstr>'Plan de adecuación y sostenibil'!Área_de_impresión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mocastro</dc:creator>
  <cp:lastModifiedBy>Johanna</cp:lastModifiedBy>
  <dcterms:created xsi:type="dcterms:W3CDTF">2018-05-07T19:08:24Z</dcterms:created>
  <dcterms:modified xsi:type="dcterms:W3CDTF">2021-05-10T14:49:13Z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